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1840" windowHeight="9405"/>
  </bookViews>
  <sheets>
    <sheet name="Statement of Financial Position" sheetId="5" r:id="rId1"/>
    <sheet name="Rates Income &amp; Expenditure" sheetId="6" r:id="rId2"/>
    <sheet name="Trading Income &amp; Expenditure" sheetId="3" r:id="rId3"/>
  </sheets>
  <calcPr calcId="145621"/>
</workbook>
</file>

<file path=xl/calcChain.xml><?xml version="1.0" encoding="utf-8"?>
<calcChain xmlns="http://schemas.openxmlformats.org/spreadsheetml/2006/main">
  <c r="O127" i="5" l="1"/>
  <c r="O126" i="5"/>
  <c r="O125" i="5"/>
  <c r="O124" i="5"/>
  <c r="O123" i="5"/>
  <c r="O122" i="5"/>
  <c r="O121" i="5"/>
  <c r="O119" i="5"/>
  <c r="O118" i="5"/>
  <c r="O117" i="5"/>
  <c r="O116" i="5"/>
  <c r="O114" i="5"/>
  <c r="O113" i="5"/>
  <c r="O112" i="5"/>
  <c r="O111" i="5"/>
  <c r="O108" i="5"/>
  <c r="O106" i="5"/>
  <c r="O105" i="5"/>
  <c r="O104" i="5"/>
  <c r="O103" i="5"/>
  <c r="O101" i="5"/>
  <c r="O100" i="5"/>
  <c r="O99" i="5"/>
  <c r="O98" i="5"/>
  <c r="O96" i="5"/>
  <c r="O95" i="5"/>
  <c r="O94" i="5"/>
  <c r="O93" i="5"/>
  <c r="O92" i="5"/>
  <c r="O89" i="5"/>
  <c r="O88" i="5"/>
  <c r="O87" i="5"/>
  <c r="O86" i="5"/>
  <c r="O85" i="5"/>
  <c r="O84" i="5"/>
  <c r="O83" i="5"/>
  <c r="O81" i="5"/>
  <c r="O79" i="5"/>
  <c r="O78" i="5"/>
  <c r="O77" i="5"/>
  <c r="O76" i="5"/>
  <c r="O68" i="5"/>
  <c r="O67" i="5"/>
  <c r="O66" i="5"/>
  <c r="O65" i="5"/>
  <c r="O64" i="5"/>
  <c r="O63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7" i="5"/>
  <c r="O26" i="5"/>
  <c r="O25" i="5"/>
  <c r="O24" i="5"/>
  <c r="O22" i="5"/>
  <c r="O21" i="5"/>
  <c r="O20" i="5"/>
  <c r="O19" i="5"/>
  <c r="O15" i="5"/>
  <c r="O14" i="5"/>
  <c r="O13" i="5"/>
  <c r="O12" i="5"/>
  <c r="O11" i="5"/>
  <c r="O10" i="5"/>
  <c r="O9" i="5"/>
  <c r="O8" i="5"/>
  <c r="O7" i="5"/>
  <c r="O6" i="5"/>
  <c r="O5" i="5"/>
  <c r="DS81" i="6"/>
  <c r="DS80" i="6"/>
  <c r="DS79" i="6"/>
  <c r="DS78" i="6"/>
  <c r="DS77" i="6"/>
  <c r="DS76" i="6"/>
  <c r="DS75" i="6"/>
  <c r="DS74" i="6"/>
  <c r="DS72" i="6"/>
  <c r="DS71" i="6"/>
  <c r="DS70" i="6"/>
  <c r="DS69" i="6"/>
  <c r="DS68" i="6"/>
  <c r="DS67" i="6"/>
  <c r="DS66" i="6"/>
  <c r="DS65" i="6"/>
  <c r="DS64" i="6"/>
  <c r="DS63" i="6"/>
  <c r="DS61" i="6"/>
  <c r="DS60" i="6"/>
  <c r="DS59" i="6"/>
  <c r="DS58" i="6"/>
  <c r="DS57" i="6"/>
  <c r="DS47" i="6"/>
  <c r="DS46" i="6"/>
  <c r="DS45" i="6"/>
  <c r="DS44" i="6"/>
  <c r="DS43" i="6"/>
  <c r="DS42" i="6"/>
  <c r="DS41" i="6"/>
  <c r="DS40" i="6"/>
  <c r="DS39" i="6"/>
  <c r="DS38" i="6"/>
  <c r="DS37" i="6"/>
  <c r="DS36" i="6"/>
  <c r="DS35" i="6"/>
  <c r="DS34" i="6"/>
  <c r="DS33" i="6"/>
  <c r="DS32" i="6"/>
  <c r="DS31" i="6"/>
  <c r="DS30" i="6"/>
  <c r="DS29" i="6"/>
  <c r="DS28" i="6"/>
  <c r="DS27" i="6"/>
  <c r="DS26" i="6"/>
  <c r="DS25" i="6"/>
  <c r="DS24" i="6"/>
  <c r="DS23" i="6"/>
  <c r="DS21" i="6"/>
  <c r="DS20" i="6"/>
  <c r="DS19" i="6"/>
  <c r="DS18" i="6"/>
  <c r="DS17" i="6"/>
  <c r="DS15" i="6"/>
  <c r="DS14" i="6"/>
  <c r="DS13" i="6"/>
  <c r="DS12" i="6"/>
  <c r="DS11" i="6"/>
  <c r="DS10" i="6"/>
  <c r="DS9" i="6"/>
  <c r="DS8" i="6"/>
  <c r="DS7" i="6"/>
  <c r="DS6" i="6"/>
  <c r="DG83" i="3"/>
  <c r="DG82" i="3"/>
  <c r="DG81" i="3"/>
  <c r="DG80" i="3"/>
  <c r="DG79" i="3"/>
  <c r="DG78" i="3"/>
  <c r="DG77" i="3"/>
  <c r="DG76" i="3"/>
  <c r="DG74" i="3"/>
  <c r="DG73" i="3"/>
  <c r="DG72" i="3"/>
  <c r="DG71" i="3"/>
  <c r="DG70" i="3"/>
  <c r="DG68" i="3"/>
  <c r="DG67" i="3"/>
  <c r="DG66" i="3"/>
  <c r="DG65" i="3"/>
  <c r="DG64" i="3"/>
  <c r="DG63" i="3"/>
  <c r="DG62" i="3"/>
  <c r="DG61" i="3"/>
  <c r="DG60" i="3"/>
  <c r="DG59" i="3"/>
  <c r="DG50" i="3"/>
  <c r="DG49" i="3"/>
  <c r="DG48" i="3"/>
  <c r="DG47" i="3"/>
  <c r="DG46" i="3"/>
  <c r="DG45" i="3"/>
  <c r="DG44" i="3"/>
  <c r="DG43" i="3"/>
  <c r="DG42" i="3"/>
  <c r="DG41" i="3"/>
  <c r="DG40" i="3"/>
  <c r="DG39" i="3"/>
  <c r="DG38" i="3"/>
  <c r="DG37" i="3"/>
  <c r="DG36" i="3"/>
  <c r="DG35" i="3"/>
  <c r="DG34" i="3"/>
  <c r="DG33" i="3"/>
  <c r="DG32" i="3"/>
  <c r="DG31" i="3"/>
  <c r="DG30" i="3"/>
  <c r="DG29" i="3"/>
  <c r="DG28" i="3"/>
  <c r="DG27" i="3"/>
  <c r="DG26" i="3"/>
  <c r="DG24" i="3"/>
  <c r="DG23" i="3"/>
  <c r="DG22" i="3"/>
  <c r="DG21" i="3"/>
  <c r="DG20" i="3"/>
  <c r="DG18" i="3"/>
  <c r="DG17" i="3"/>
  <c r="DG16" i="3"/>
  <c r="DG14" i="3"/>
  <c r="DG13" i="3"/>
  <c r="DG12" i="3"/>
  <c r="DG11" i="3"/>
  <c r="DG10" i="3"/>
  <c r="DG9" i="3"/>
  <c r="DG8" i="3"/>
  <c r="DG7" i="3"/>
  <c r="DG6" i="3"/>
</calcChain>
</file>

<file path=xl/sharedStrings.xml><?xml version="1.0" encoding="utf-8"?>
<sst xmlns="http://schemas.openxmlformats.org/spreadsheetml/2006/main" count="1479" uniqueCount="387">
  <si>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</si>
  <si>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</si>
  <si>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</si>
  <si>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</si>
  <si>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</si>
  <si>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</si>
  <si>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</si>
  <si>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</si>
  <si>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</si>
  <si>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</si>
  <si>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</si>
  <si>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</si>
  <si>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Other local government institutions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</si>
  <si>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</si>
  <si>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</si>
  <si>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</si>
  <si>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</si>
  <si>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</si>
  <si>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</si>
  <si>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</si>
  <si>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</t>
  </si>
  <si>
    <t>General expenditure:</t>
  </si>
  <si>
    <t>34.1</t>
  </si>
  <si>
    <t>Accommodation, travelling and subsistence</t>
  </si>
  <si>
    <t>34.2</t>
  </si>
  <si>
    <t>Advertising, promotions,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</si>
  <si>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</si>
  <si>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</si>
  <si>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</si>
  <si>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</si>
  <si>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</si>
  <si>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</si>
  <si>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</si>
  <si>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</si>
  <si>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</si>
  <si>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</si>
  <si>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</si>
  <si>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</si>
  <si>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</si>
  <si>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</si>
  <si>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</si>
  <si>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</si>
  <si>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</si>
  <si>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</si>
  <si>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</si>
  <si>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</si>
  <si>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</si>
  <si>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</si>
  <si>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</si>
  <si>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</si>
  <si>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</si>
  <si>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</si>
  <si>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</si>
  <si>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</si>
  <si>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</si>
  <si>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</si>
  <si>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</si>
  <si>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</si>
  <si>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</si>
  <si>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</si>
  <si>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</si>
  <si>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</si>
  <si>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</si>
  <si>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</si>
  <si>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</si>
  <si>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</si>
  <si>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</si>
  <si>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</si>
  <si>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</si>
  <si>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</si>
  <si>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</si>
  <si>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</si>
  <si>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</si>
  <si>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</si>
  <si>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</si>
  <si>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</si>
  <si>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</si>
  <si>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</si>
  <si>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</si>
  <si>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</si>
  <si>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</si>
  <si>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</si>
  <si>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</si>
  <si>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</si>
  <si>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</si>
  <si>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</si>
  <si>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</si>
  <si>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</si>
  <si>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</si>
  <si>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</si>
  <si>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</si>
  <si>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</si>
  <si>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</si>
  <si>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</si>
  <si>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</si>
  <si>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National government</t>
  </si>
  <si>
    <t>50.2</t>
  </si>
  <si>
    <t>Provincial government</t>
  </si>
  <si>
    <t>50.3</t>
  </si>
  <si>
    <t>Local government</t>
  </si>
  <si>
    <t>50.4</t>
  </si>
  <si>
    <t>50.5</t>
  </si>
  <si>
    <t>Spent conditional grants</t>
  </si>
  <si>
    <t>Other income</t>
  </si>
  <si>
    <t>Deficit</t>
  </si>
  <si>
    <t>Total income</t>
  </si>
  <si>
    <t>City of Johannesburg MM</t>
  </si>
  <si>
    <t>City of Tshwane MM</t>
  </si>
  <si>
    <t>Ekurhuleni MM</t>
  </si>
  <si>
    <t>Emfuleni LM</t>
  </si>
  <si>
    <t>Lesedi LM</t>
  </si>
  <si>
    <t>Merafong City LM</t>
  </si>
  <si>
    <t>Midvaal LM</t>
  </si>
  <si>
    <t>Mogale City LM</t>
  </si>
  <si>
    <t>Randfontein LM</t>
  </si>
  <si>
    <t>Sedibeng DM</t>
  </si>
  <si>
    <t>West Rand DM</t>
  </si>
  <si>
    <t>Westonaria LM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</si>
  <si>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</si>
  <si>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</si>
  <si>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</si>
  <si>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</si>
  <si>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</si>
  <si>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</si>
  <si>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</si>
  <si>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</si>
  <si>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</si>
  <si>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</si>
  <si>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R'000</t>
  </si>
  <si>
    <t>Expenditure</t>
  </si>
  <si>
    <t>Income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</si>
  <si>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</si>
  <si>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</si>
  <si>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</si>
  <si>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</si>
  <si>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</si>
  <si>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</si>
  <si>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</si>
  <si>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</si>
  <si>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</si>
  <si>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</si>
  <si>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</si>
  <si>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</si>
  <si>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</si>
  <si>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</si>
  <si>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</si>
  <si>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</si>
  <si>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</si>
  <si>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</si>
  <si>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</si>
  <si>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</si>
  <si>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</si>
  <si>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</si>
  <si>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</si>
  <si>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</si>
  <si>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</si>
  <si>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</si>
  <si>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</si>
  <si>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</si>
  <si>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</si>
  <si>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</si>
  <si>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</si>
  <si>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</si>
  <si>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</si>
  <si>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</si>
  <si>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</si>
  <si>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</si>
  <si>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</si>
  <si>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</si>
  <si>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</si>
  <si>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</si>
  <si>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</si>
  <si>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</si>
  <si>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</si>
  <si>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</si>
  <si>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</si>
  <si>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</si>
  <si>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 etc</t>
  </si>
  <si>
    <t>80.1</t>
  </si>
  <si>
    <t>80.2</t>
  </si>
  <si>
    <t>80.3</t>
  </si>
  <si>
    <t>80.4</t>
  </si>
  <si>
    <t>80.5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</si>
  <si>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</si>
  <si>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</si>
  <si>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</si>
  <si>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</si>
  <si>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</si>
  <si>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</si>
  <si>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</si>
  <si>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</si>
  <si>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Grand Total</t>
  </si>
  <si>
    <t>Gauteng</t>
  </si>
  <si>
    <t xml:space="preserve">Income and expenditure for rates and general services </t>
  </si>
  <si>
    <t xml:space="preserve">Grand Total </t>
  </si>
  <si>
    <t>Net assets and liabilities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</si>
  <si>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</si>
  <si>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</si>
  <si>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</si>
  <si>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</si>
  <si>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</si>
  <si>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</si>
  <si>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</si>
  <si>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</si>
  <si>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</si>
  <si>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</si>
  <si>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</si>
  <si>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</si>
  <si>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</si>
  <si>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</si>
  <si>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</si>
  <si>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</si>
  <si>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</si>
  <si>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</si>
  <si>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</si>
  <si>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</si>
  <si>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</si>
  <si>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</si>
  <si>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</si>
  <si>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</si>
  <si>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</si>
  <si>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</si>
  <si>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</si>
  <si>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</si>
  <si>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</si>
  <si>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</si>
  <si>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</si>
  <si>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</si>
  <si>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</si>
  <si>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</si>
  <si>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</si>
  <si>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</si>
  <si>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</si>
  <si>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</si>
  <si>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</si>
  <si>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</si>
  <si>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</si>
  <si>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</si>
  <si>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</si>
  <si>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</si>
  <si>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</si>
  <si>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</si>
  <si>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</si>
  <si>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</si>
  <si>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</si>
  <si>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</si>
  <si>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</si>
  <si>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</si>
  <si>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</si>
  <si>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</si>
  <si>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</si>
  <si>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</si>
  <si>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</si>
  <si>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</si>
  <si>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</si>
  <si>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</si>
  <si>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</si>
  <si>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</si>
  <si>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</si>
  <si>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</si>
  <si>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</si>
  <si>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</si>
  <si>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</si>
  <si>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</si>
  <si>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</si>
  <si>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</si>
  <si>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</si>
  <si>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</si>
  <si>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</si>
  <si>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</si>
  <si>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</si>
  <si>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</si>
  <si>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</si>
  <si>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</si>
  <si>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</si>
  <si>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</si>
  <si>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</si>
  <si>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leases</t>
  </si>
  <si>
    <t>4.3</t>
  </si>
  <si>
    <t>Current provisions</t>
  </si>
  <si>
    <t>4.4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</si>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</sst>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4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6" fillId="0" borderId="8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wrapText="1"/>
    </xf>
    <xf numFmtId="0" fontId="7" fillId="0" borderId="8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wrapText="1"/>
    </xf>
    <xf numFmtId="0" fontId="6" fillId="0" borderId="8" xfId="0" applyFont="1" applyFill="1" applyBorder="1" applyAlignment="1">
      <alignment wrapText="1"/>
    </xf>
    <xf numFmtId="165" fontId="8" fillId="2" borderId="1" xfId="0" applyNumberFormat="1" applyFont="1" applyFill="1" applyBorder="1"/>
    <xf numFmtId="165" fontId="8" fillId="0" borderId="1" xfId="0" applyNumberFormat="1" applyFont="1" applyFill="1" applyBorder="1"/>
    <xf numFmtId="165" fontId="9" fillId="0" borderId="1" xfId="0" applyNumberFormat="1" applyFont="1" applyFill="1" applyBorder="1"/>
    <xf numFmtId="0" fontId="3" fillId="0" borderId="0" xfId="0" applyFont="1"/>
    <xf numFmtId="165" fontId="9" fillId="2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166" fontId="6" fillId="0" borderId="1" xfId="0" applyNumberFormat="1" applyFont="1" applyFill="1" applyBorder="1" applyAlignment="1">
      <alignment wrapText="1"/>
    </xf>
    <xf numFmtId="166" fontId="8" fillId="0" borderId="1" xfId="0" applyNumberFormat="1" applyFont="1" applyFill="1" applyBorder="1"/>
    <xf numFmtId="166" fontId="9" fillId="0" borderId="1" xfId="0" applyNumberFormat="1" applyFont="1" applyFill="1" applyBorder="1"/>
    <xf numFmtId="166" fontId="9" fillId="0" borderId="1" xfId="0" applyNumberFormat="1" applyFont="1" applyFill="1" applyBorder="1" applyAlignment="1"/>
    <xf numFmtId="166" fontId="6" fillId="2" borderId="1" xfId="0" applyNumberFormat="1" applyFont="1" applyFill="1" applyBorder="1" applyAlignment="1">
      <alignment wrapText="1"/>
    </xf>
    <xf numFmtId="166" fontId="8" fillId="2" borderId="1" xfId="0" applyNumberFormat="1" applyFont="1" applyFill="1" applyBorder="1"/>
    <xf numFmtId="166" fontId="9" fillId="2" borderId="1" xfId="0" applyNumberFormat="1" applyFont="1" applyFill="1" applyBorder="1"/>
    <xf numFmtId="0" fontId="0" fillId="0" borderId="0" xfId="0" applyBorder="1"/>
    <xf numFmtId="0" fontId="6" fillId="3" borderId="1" xfId="0" applyFont="1" applyFill="1" applyBorder="1" applyAlignment="1">
      <alignment wrapText="1"/>
    </xf>
    <xf numFmtId="49" fontId="9" fillId="0" borderId="1" xfId="0" applyNumberFormat="1" applyFont="1" applyFill="1" applyBorder="1" applyAlignment="1">
      <alignment horizontal="center"/>
    </xf>
    <xf numFmtId="166" fontId="9" fillId="3" borderId="1" xfId="0" applyNumberFormat="1" applyFont="1" applyFill="1" applyBorder="1"/>
    <xf numFmtId="166" fontId="8" fillId="3" borderId="1" xfId="0" applyNumberFormat="1" applyFont="1" applyFill="1" applyBorder="1"/>
    <xf numFmtId="166" fontId="6" fillId="0" borderId="1" xfId="0" applyNumberFormat="1" applyFont="1" applyFill="1" applyBorder="1" applyAlignment="1">
      <alignment vertical="top" wrapText="1"/>
    </xf>
    <xf numFmtId="0" fontId="0" fillId="0" borderId="0" xfId="0" applyFill="1"/>
    <xf numFmtId="3" fontId="0" fillId="0" borderId="0" xfId="0" applyNumberFormat="1" applyFill="1" applyAlignment="1">
      <alignment horizontal="right"/>
    </xf>
    <xf numFmtId="0" fontId="0" fillId="0" borderId="0" xfId="0" applyFill="1" applyBorder="1"/>
    <xf numFmtId="0" fontId="4" fillId="0" borderId="0" xfId="0" applyFont="1" applyFill="1" applyAlignment="1">
      <alignment horizontal="left"/>
    </xf>
    <xf numFmtId="0" fontId="0" fillId="0" borderId="0" xfId="0" applyAlignment="1"/>
    <xf numFmtId="0" fontId="4" fillId="0" borderId="1" xfId="0" applyNumberFormat="1" applyFont="1" applyBorder="1" applyAlignment="1">
      <alignment horizontal="center" wrapText="1"/>
    </xf>
    <xf numFmtId="3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0" fontId="6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0" fontId="4" fillId="4" borderId="1" xfId="0" quotePrefix="1" applyNumberFormat="1" applyFont="1" applyFill="1" applyBorder="1" applyAlignment="1">
      <alignment horizontal="center" wrapText="1"/>
    </xf>
    <xf numFmtId="0" fontId="4" fillId="4" borderId="1" xfId="0" applyNumberFormat="1" applyFont="1" applyFill="1" applyBorder="1" applyAlignment="1">
      <alignment horizontal="center" wrapText="1"/>
    </xf>
    <xf numFmtId="164" fontId="4" fillId="4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wrapText="1"/>
    </xf>
    <xf numFmtId="3" fontId="8" fillId="4" borderId="1" xfId="0" applyNumberFormat="1" applyFont="1" applyFill="1" applyBorder="1"/>
    <xf numFmtId="3" fontId="9" fillId="4" borderId="1" xfId="0" applyNumberFormat="1" applyFont="1" applyFill="1" applyBorder="1"/>
    <xf numFmtId="0" fontId="9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0" fontId="8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wrapText="1"/>
    </xf>
    <xf numFmtId="3" fontId="8" fillId="4" borderId="0" xfId="0" applyNumberFormat="1" applyFont="1" applyFill="1" applyBorder="1"/>
    <xf numFmtId="0" fontId="9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/>
    <xf numFmtId="3" fontId="9" fillId="4" borderId="0" xfId="0" applyNumberFormat="1" applyFont="1" applyFill="1" applyBorder="1"/>
    <xf numFmtId="0" fontId="3" fillId="0" borderId="0" xfId="0" applyFont="1" applyFill="1"/>
    <xf numFmtId="0" fontId="4" fillId="4" borderId="2" xfId="0" applyNumberFormat="1" applyFont="1" applyFill="1" applyBorder="1" applyAlignment="1">
      <alignment horizontal="center"/>
    </xf>
    <xf numFmtId="0" fontId="4" fillId="4" borderId="9" xfId="0" applyNumberFormat="1" applyFont="1" applyFill="1" applyBorder="1" applyAlignment="1">
      <alignment horizontal="center"/>
    </xf>
    <xf numFmtId="0" fontId="4" fillId="4" borderId="6" xfId="0" applyNumberFormat="1" applyFont="1" applyFill="1" applyBorder="1" applyAlignment="1">
      <alignment horizontal="center"/>
    </xf>
    <xf numFmtId="0" fontId="4" fillId="4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wrapText="1"/>
    </xf>
    <xf numFmtId="0" fontId="7" fillId="4" borderId="1" xfId="0" applyFont="1" applyFill="1" applyBorder="1" applyAlignment="1">
      <alignment vertical="top" wrapText="1"/>
    </xf>
    <xf numFmtId="0" fontId="0" fillId="0" borderId="0" xfId="0" applyFont="1" applyFill="1"/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8"/>
  <sheetViews>
    <sheetView tabSelected="1" topLeftCell="K5" workbookViewId="0">
      <selection activeCell="O13" sqref="O13"/>
    </sheetView>
  </sheetViews>
  <sheetFormatPr defaultRowHeight="15" x14ac:dyDescent="0.25"/>
  <cols>
    <col min="1" max="1" width="9.140625" style="35"/>
    <col min="2" max="2" width="54.42578125" style="35" customWidth="1"/>
    <col min="3" max="14" width="15.42578125" style="35" customWidth="1"/>
    <col min="15" max="15" width="15.42578125" style="65" customWidth="1"/>
    <col min="16" max="65" width="15.42578125" style="35" customWidth="1"/>
    <col min="66" max="16384" width="9.140625" style="35"/>
  </cols>
  <sheetData>
    <row r="1" spans="1:63" ht="15.75" x14ac:dyDescent="0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</row>
    <row r="2" spans="1:63" ht="43.5" x14ac:dyDescent="0.25">
      <c r="A2" s="66" t="s">
        <v>195</v>
      </c>
      <c r="B2" s="67"/>
      <c r="C2" s="46" t="s">
        <v>106</v>
      </c>
      <c r="D2" s="46" t="s">
        <v>107</v>
      </c>
      <c r="E2" s="46" t="s">
        <v>108</v>
      </c>
      <c r="F2" s="46" t="s">
        <v>109</v>
      </c>
      <c r="G2" s="46" t="s">
        <v>110</v>
      </c>
      <c r="H2" s="46" t="s">
        <v>111</v>
      </c>
      <c r="I2" s="46" t="s">
        <v>112</v>
      </c>
      <c r="J2" s="46" t="s">
        <v>113</v>
      </c>
      <c r="K2" s="46" t="s">
        <v>114</v>
      </c>
      <c r="L2" s="46" t="s">
        <v>115</v>
      </c>
      <c r="M2" s="46" t="s">
        <v>116</v>
      </c>
      <c r="N2" s="46" t="s">
        <v>117</v>
      </c>
      <c r="O2" s="47" t="s">
        <v>192</v>
      </c>
    </row>
    <row r="3" spans="1:63" x14ac:dyDescent="0.25">
      <c r="A3" s="68"/>
      <c r="B3" s="69"/>
      <c r="C3" s="46" t="s">
        <v>128</v>
      </c>
      <c r="D3" s="46" t="s">
        <v>128</v>
      </c>
      <c r="E3" s="46" t="s">
        <v>128</v>
      </c>
      <c r="F3" s="46" t="s">
        <v>128</v>
      </c>
      <c r="G3" s="46" t="s">
        <v>128</v>
      </c>
      <c r="H3" s="46" t="s">
        <v>128</v>
      </c>
      <c r="I3" s="46" t="s">
        <v>128</v>
      </c>
      <c r="J3" s="46" t="s">
        <v>128</v>
      </c>
      <c r="K3" s="46" t="s">
        <v>128</v>
      </c>
      <c r="L3" s="46" t="s">
        <v>128</v>
      </c>
      <c r="M3" s="46" t="s">
        <v>128</v>
      </c>
      <c r="N3" s="46" t="s">
        <v>128</v>
      </c>
      <c r="O3" s="48" t="s">
        <v>128</v>
      </c>
    </row>
    <row r="4" spans="1:63" x14ac:dyDescent="0.25">
      <c r="A4" s="49">
        <v>1</v>
      </c>
      <c r="B4" s="6" t="s">
        <v>196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63" x14ac:dyDescent="0.25">
      <c r="A5" s="51" t="s">
        <v>197</v>
      </c>
      <c r="B5" s="52" t="s">
        <v>198</v>
      </c>
      <c r="C5" s="53">
        <v>0</v>
      </c>
      <c r="D5" s="53">
        <v>156443</v>
      </c>
      <c r="E5" s="53">
        <v>0</v>
      </c>
      <c r="F5" s="53">
        <v>0</v>
      </c>
      <c r="G5" s="53">
        <v>0</v>
      </c>
      <c r="H5" s="53">
        <v>0</v>
      </c>
      <c r="I5" s="53">
        <v>0</v>
      </c>
      <c r="J5" s="53">
        <v>0</v>
      </c>
      <c r="K5" s="53">
        <v>0</v>
      </c>
      <c r="L5" s="53">
        <v>0</v>
      </c>
      <c r="M5" s="53">
        <v>0</v>
      </c>
      <c r="N5" s="53">
        <v>0</v>
      </c>
      <c r="O5" s="54">
        <f>SUM(C5:N5)</f>
        <v>156443</v>
      </c>
    </row>
    <row r="6" spans="1:63" x14ac:dyDescent="0.25">
      <c r="A6" s="51" t="s">
        <v>199</v>
      </c>
      <c r="B6" s="52" t="s">
        <v>200</v>
      </c>
      <c r="C6" s="53">
        <v>0</v>
      </c>
      <c r="D6" s="53">
        <v>0</v>
      </c>
      <c r="E6" s="53">
        <v>0</v>
      </c>
      <c r="F6" s="53">
        <v>0</v>
      </c>
      <c r="G6" s="53">
        <v>0</v>
      </c>
      <c r="H6" s="53">
        <v>0</v>
      </c>
      <c r="I6" s="53">
        <v>0</v>
      </c>
      <c r="J6" s="53">
        <v>0</v>
      </c>
      <c r="K6" s="53">
        <v>0</v>
      </c>
      <c r="L6" s="53">
        <v>0</v>
      </c>
      <c r="M6" s="53">
        <v>0</v>
      </c>
      <c r="N6" s="53">
        <v>0</v>
      </c>
      <c r="O6" s="54">
        <f t="shared" ref="O6:O68" si="0">SUM(C6:N6)</f>
        <v>0</v>
      </c>
    </row>
    <row r="7" spans="1:63" x14ac:dyDescent="0.25">
      <c r="A7" s="51" t="s">
        <v>201</v>
      </c>
      <c r="B7" s="52" t="s">
        <v>202</v>
      </c>
      <c r="C7" s="53">
        <v>0</v>
      </c>
      <c r="D7" s="53">
        <v>0</v>
      </c>
      <c r="E7" s="53">
        <v>0</v>
      </c>
      <c r="F7" s="53">
        <v>0</v>
      </c>
      <c r="G7" s="53">
        <v>0</v>
      </c>
      <c r="H7" s="53">
        <v>0</v>
      </c>
      <c r="I7" s="53">
        <v>0</v>
      </c>
      <c r="J7" s="53">
        <v>0</v>
      </c>
      <c r="K7" s="53">
        <v>0</v>
      </c>
      <c r="L7" s="53">
        <v>0</v>
      </c>
      <c r="M7" s="53">
        <v>0</v>
      </c>
      <c r="N7" s="53">
        <v>0</v>
      </c>
      <c r="O7" s="54">
        <f t="shared" si="0"/>
        <v>0</v>
      </c>
    </row>
    <row r="8" spans="1:63" x14ac:dyDescent="0.25">
      <c r="A8" s="51" t="s">
        <v>203</v>
      </c>
      <c r="B8" s="52" t="s">
        <v>204</v>
      </c>
      <c r="C8" s="53">
        <v>0</v>
      </c>
      <c r="D8" s="53">
        <v>0</v>
      </c>
      <c r="E8" s="53">
        <v>0</v>
      </c>
      <c r="F8" s="53">
        <v>0</v>
      </c>
      <c r="G8" s="53">
        <v>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3">
        <v>3833</v>
      </c>
      <c r="N8" s="53">
        <v>0</v>
      </c>
      <c r="O8" s="54">
        <f t="shared" si="0"/>
        <v>3833</v>
      </c>
    </row>
    <row r="9" spans="1:63" x14ac:dyDescent="0.25">
      <c r="A9" s="51" t="s">
        <v>205</v>
      </c>
      <c r="B9" s="52" t="s">
        <v>206</v>
      </c>
      <c r="C9" s="53">
        <v>0</v>
      </c>
      <c r="D9" s="53">
        <v>0</v>
      </c>
      <c r="E9" s="53">
        <v>0</v>
      </c>
      <c r="F9" s="53">
        <v>0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  <c r="N9" s="53">
        <v>0</v>
      </c>
      <c r="O9" s="54">
        <f t="shared" si="0"/>
        <v>0</v>
      </c>
    </row>
    <row r="10" spans="1:63" x14ac:dyDescent="0.25">
      <c r="A10" s="51" t="s">
        <v>207</v>
      </c>
      <c r="B10" s="52" t="s">
        <v>208</v>
      </c>
      <c r="C10" s="53">
        <v>0</v>
      </c>
      <c r="D10" s="53">
        <v>58164</v>
      </c>
      <c r="E10" s="53">
        <v>0</v>
      </c>
      <c r="F10" s="53">
        <v>56289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>
        <v>0</v>
      </c>
      <c r="N10" s="53">
        <v>0</v>
      </c>
      <c r="O10" s="54">
        <f t="shared" si="0"/>
        <v>114453</v>
      </c>
    </row>
    <row r="11" spans="1:63" x14ac:dyDescent="0.25">
      <c r="A11" s="51" t="s">
        <v>209</v>
      </c>
      <c r="B11" s="52" t="s">
        <v>210</v>
      </c>
      <c r="C11" s="53">
        <v>0</v>
      </c>
      <c r="D11" s="53">
        <v>0</v>
      </c>
      <c r="E11" s="53">
        <v>0</v>
      </c>
      <c r="F11" s="53">
        <v>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3">
        <v>1395</v>
      </c>
      <c r="N11" s="53">
        <v>0</v>
      </c>
      <c r="O11" s="54">
        <f t="shared" si="0"/>
        <v>1395</v>
      </c>
    </row>
    <row r="12" spans="1:63" x14ac:dyDescent="0.25">
      <c r="A12" s="51" t="s">
        <v>211</v>
      </c>
      <c r="B12" s="52" t="s">
        <v>212</v>
      </c>
      <c r="C12" s="53">
        <v>0</v>
      </c>
      <c r="D12" s="53">
        <v>150012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4">
        <f t="shared" si="0"/>
        <v>150012</v>
      </c>
    </row>
    <row r="13" spans="1:63" x14ac:dyDescent="0.25">
      <c r="A13" s="51" t="s">
        <v>213</v>
      </c>
      <c r="B13" s="52" t="s">
        <v>214</v>
      </c>
      <c r="C13" s="53">
        <v>0</v>
      </c>
      <c r="D13" s="53">
        <v>0</v>
      </c>
      <c r="E13" s="53">
        <v>7442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4">
        <f t="shared" si="0"/>
        <v>7442</v>
      </c>
    </row>
    <row r="14" spans="1:63" x14ac:dyDescent="0.25">
      <c r="A14" s="51" t="s">
        <v>215</v>
      </c>
      <c r="B14" s="52" t="s">
        <v>216</v>
      </c>
      <c r="C14" s="53">
        <v>30420512</v>
      </c>
      <c r="D14" s="53">
        <v>13501983</v>
      </c>
      <c r="E14" s="53">
        <v>40672226</v>
      </c>
      <c r="F14" s="53">
        <v>11133312</v>
      </c>
      <c r="G14" s="53">
        <v>835611</v>
      </c>
      <c r="H14" s="53">
        <v>2753635</v>
      </c>
      <c r="I14" s="53">
        <v>1987912</v>
      </c>
      <c r="J14" s="53">
        <v>5248651</v>
      </c>
      <c r="K14" s="53">
        <v>2535914</v>
      </c>
      <c r="L14" s="53">
        <v>135611</v>
      </c>
      <c r="M14" s="53">
        <v>94941</v>
      </c>
      <c r="N14" s="53">
        <v>1218974</v>
      </c>
      <c r="O14" s="54">
        <f t="shared" si="0"/>
        <v>110539282</v>
      </c>
    </row>
    <row r="15" spans="1:63" x14ac:dyDescent="0.25">
      <c r="A15" s="55">
        <v>2</v>
      </c>
      <c r="B15" s="56" t="s">
        <v>217</v>
      </c>
      <c r="C15" s="53">
        <v>0</v>
      </c>
      <c r="D15" s="53">
        <v>0</v>
      </c>
      <c r="E15" s="53">
        <v>33230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4">
        <f t="shared" si="0"/>
        <v>33230</v>
      </c>
    </row>
    <row r="16" spans="1:63" x14ac:dyDescent="0.25">
      <c r="A16" s="55">
        <v>3</v>
      </c>
      <c r="B16" s="6" t="s">
        <v>218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</row>
    <row r="17" spans="1:15" x14ac:dyDescent="0.25">
      <c r="A17" s="55" t="s">
        <v>219</v>
      </c>
      <c r="B17" s="6" t="s">
        <v>220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</row>
    <row r="18" spans="1:15" x14ac:dyDescent="0.25">
      <c r="A18" s="55" t="s">
        <v>221</v>
      </c>
      <c r="B18" s="6" t="s">
        <v>222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</row>
    <row r="19" spans="1:15" x14ac:dyDescent="0.25">
      <c r="A19" s="51" t="s">
        <v>223</v>
      </c>
      <c r="B19" s="52" t="s">
        <v>12</v>
      </c>
      <c r="C19" s="53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4">
        <f t="shared" si="0"/>
        <v>0</v>
      </c>
    </row>
    <row r="20" spans="1:15" x14ac:dyDescent="0.25">
      <c r="A20" s="51" t="s">
        <v>224</v>
      </c>
      <c r="B20" s="52" t="s">
        <v>225</v>
      </c>
      <c r="C20" s="53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4">
        <f t="shared" si="0"/>
        <v>0</v>
      </c>
    </row>
    <row r="21" spans="1:15" x14ac:dyDescent="0.25">
      <c r="A21" s="51" t="s">
        <v>226</v>
      </c>
      <c r="B21" s="52" t="s">
        <v>227</v>
      </c>
      <c r="C21" s="53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3">
        <v>0</v>
      </c>
      <c r="O21" s="54">
        <f t="shared" si="0"/>
        <v>0</v>
      </c>
    </row>
    <row r="22" spans="1:15" x14ac:dyDescent="0.25">
      <c r="A22" s="51" t="s">
        <v>228</v>
      </c>
      <c r="B22" s="52" t="s">
        <v>229</v>
      </c>
      <c r="C22" s="53">
        <v>30000</v>
      </c>
      <c r="D22" s="53">
        <v>136867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4">
        <f t="shared" si="0"/>
        <v>166867</v>
      </c>
    </row>
    <row r="23" spans="1:15" x14ac:dyDescent="0.25">
      <c r="A23" s="55" t="s">
        <v>230</v>
      </c>
      <c r="B23" s="6" t="s">
        <v>231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</row>
    <row r="24" spans="1:15" x14ac:dyDescent="0.25">
      <c r="A24" s="51" t="s">
        <v>232</v>
      </c>
      <c r="B24" s="52" t="s">
        <v>12</v>
      </c>
      <c r="C24" s="53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4">
        <f t="shared" si="0"/>
        <v>0</v>
      </c>
    </row>
    <row r="25" spans="1:15" x14ac:dyDescent="0.25">
      <c r="A25" s="51" t="s">
        <v>233</v>
      </c>
      <c r="B25" s="52" t="s">
        <v>225</v>
      </c>
      <c r="C25" s="53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4">
        <f t="shared" si="0"/>
        <v>0</v>
      </c>
    </row>
    <row r="26" spans="1:15" x14ac:dyDescent="0.25">
      <c r="A26" s="51" t="s">
        <v>234</v>
      </c>
      <c r="B26" s="52" t="s">
        <v>227</v>
      </c>
      <c r="C26" s="53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4">
        <f t="shared" si="0"/>
        <v>0</v>
      </c>
    </row>
    <row r="27" spans="1:15" x14ac:dyDescent="0.25">
      <c r="A27" s="51" t="s">
        <v>235</v>
      </c>
      <c r="B27" s="52" t="s">
        <v>229</v>
      </c>
      <c r="C27" s="53">
        <v>6751000</v>
      </c>
      <c r="D27" s="53">
        <v>2140000</v>
      </c>
      <c r="E27" s="53">
        <v>3215000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4">
        <f t="shared" si="0"/>
        <v>12106000</v>
      </c>
    </row>
    <row r="28" spans="1:15" x14ac:dyDescent="0.25">
      <c r="A28" s="55" t="s">
        <v>236</v>
      </c>
      <c r="B28" s="6" t="s">
        <v>237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</row>
    <row r="29" spans="1:15" x14ac:dyDescent="0.25">
      <c r="A29" s="51" t="s">
        <v>238</v>
      </c>
      <c r="B29" s="52" t="s">
        <v>95</v>
      </c>
      <c r="C29" s="53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4">
        <f t="shared" si="0"/>
        <v>0</v>
      </c>
    </row>
    <row r="30" spans="1:15" x14ac:dyDescent="0.25">
      <c r="A30" s="51" t="s">
        <v>239</v>
      </c>
      <c r="B30" s="52" t="s">
        <v>97</v>
      </c>
      <c r="C30" s="53">
        <v>0</v>
      </c>
      <c r="D30" s="53">
        <v>0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  <c r="O30" s="54">
        <f t="shared" si="0"/>
        <v>0</v>
      </c>
    </row>
    <row r="31" spans="1:15" x14ac:dyDescent="0.25">
      <c r="A31" s="51" t="s">
        <v>240</v>
      </c>
      <c r="B31" s="52" t="s">
        <v>241</v>
      </c>
      <c r="C31" s="53">
        <v>0</v>
      </c>
      <c r="D31" s="53">
        <v>0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4">
        <f t="shared" si="0"/>
        <v>0</v>
      </c>
    </row>
    <row r="32" spans="1:15" x14ac:dyDescent="0.25">
      <c r="A32" s="51" t="s">
        <v>242</v>
      </c>
      <c r="B32" s="52" t="s">
        <v>243</v>
      </c>
      <c r="C32" s="53">
        <v>1386104</v>
      </c>
      <c r="D32" s="53">
        <v>1614209</v>
      </c>
      <c r="E32" s="53">
        <v>45131</v>
      </c>
      <c r="F32" s="53">
        <v>24426</v>
      </c>
      <c r="G32" s="53">
        <v>67893</v>
      </c>
      <c r="H32" s="53">
        <v>25078</v>
      </c>
      <c r="I32" s="53">
        <v>99728</v>
      </c>
      <c r="J32" s="53">
        <v>86482</v>
      </c>
      <c r="K32" s="53">
        <v>10159</v>
      </c>
      <c r="L32" s="53">
        <v>0</v>
      </c>
      <c r="M32" s="53">
        <v>1886</v>
      </c>
      <c r="N32" s="53">
        <v>0</v>
      </c>
      <c r="O32" s="54">
        <f t="shared" si="0"/>
        <v>3361096</v>
      </c>
    </row>
    <row r="33" spans="1:15" x14ac:dyDescent="0.25">
      <c r="A33" s="51" t="s">
        <v>244</v>
      </c>
      <c r="B33" s="52" t="s">
        <v>245</v>
      </c>
      <c r="C33" s="53">
        <v>0</v>
      </c>
      <c r="D33" s="53">
        <v>0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4">
        <f t="shared" si="0"/>
        <v>0</v>
      </c>
    </row>
    <row r="34" spans="1:15" x14ac:dyDescent="0.25">
      <c r="A34" s="51" t="s">
        <v>246</v>
      </c>
      <c r="B34" s="52" t="s">
        <v>225</v>
      </c>
      <c r="C34" s="53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4">
        <f t="shared" si="0"/>
        <v>0</v>
      </c>
    </row>
    <row r="35" spans="1:15" x14ac:dyDescent="0.25">
      <c r="A35" s="51" t="s">
        <v>247</v>
      </c>
      <c r="B35" s="52" t="s">
        <v>227</v>
      </c>
      <c r="C35" s="53">
        <v>0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54">
        <f t="shared" si="0"/>
        <v>0</v>
      </c>
    </row>
    <row r="36" spans="1:15" x14ac:dyDescent="0.25">
      <c r="A36" s="51" t="s">
        <v>248</v>
      </c>
      <c r="B36" s="52" t="s">
        <v>249</v>
      </c>
      <c r="C36" s="53">
        <v>3728076</v>
      </c>
      <c r="D36" s="53">
        <v>2613149</v>
      </c>
      <c r="E36" s="53">
        <v>1355213</v>
      </c>
      <c r="F36" s="53">
        <v>0</v>
      </c>
      <c r="G36" s="53">
        <v>0</v>
      </c>
      <c r="H36" s="53">
        <v>0</v>
      </c>
      <c r="I36" s="53">
        <v>0</v>
      </c>
      <c r="J36" s="53">
        <v>258215</v>
      </c>
      <c r="K36" s="53">
        <v>0</v>
      </c>
      <c r="L36" s="53">
        <v>0</v>
      </c>
      <c r="M36" s="53">
        <v>0</v>
      </c>
      <c r="N36" s="53">
        <v>15794</v>
      </c>
      <c r="O36" s="54">
        <f t="shared" si="0"/>
        <v>7970447</v>
      </c>
    </row>
    <row r="37" spans="1:15" x14ac:dyDescent="0.25">
      <c r="A37" s="51" t="s">
        <v>250</v>
      </c>
      <c r="B37" s="52" t="s">
        <v>251</v>
      </c>
      <c r="C37" s="53">
        <v>0</v>
      </c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4">
        <f t="shared" si="0"/>
        <v>0</v>
      </c>
    </row>
    <row r="38" spans="1:15" x14ac:dyDescent="0.25">
      <c r="A38" s="51" t="s">
        <v>252</v>
      </c>
      <c r="B38" s="52" t="s">
        <v>253</v>
      </c>
      <c r="C38" s="53">
        <v>0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4">
        <f t="shared" si="0"/>
        <v>0</v>
      </c>
    </row>
    <row r="39" spans="1:15" x14ac:dyDescent="0.25">
      <c r="A39" s="51" t="s">
        <v>254</v>
      </c>
      <c r="B39" s="52" t="s">
        <v>255</v>
      </c>
      <c r="C39" s="53">
        <v>232009</v>
      </c>
      <c r="D39" s="53">
        <v>1262705</v>
      </c>
      <c r="E39" s="53">
        <v>0</v>
      </c>
      <c r="F39" s="53">
        <v>0</v>
      </c>
      <c r="G39" s="53">
        <v>0</v>
      </c>
      <c r="H39" s="53">
        <v>21182</v>
      </c>
      <c r="I39" s="53">
        <v>20417</v>
      </c>
      <c r="J39" s="53">
        <v>0</v>
      </c>
      <c r="K39" s="53">
        <v>0</v>
      </c>
      <c r="L39" s="53">
        <v>0</v>
      </c>
      <c r="M39" s="53">
        <v>0</v>
      </c>
      <c r="N39" s="53">
        <v>0</v>
      </c>
      <c r="O39" s="54">
        <f t="shared" si="0"/>
        <v>1536313</v>
      </c>
    </row>
    <row r="40" spans="1:15" x14ac:dyDescent="0.25">
      <c r="A40" s="51" t="s">
        <v>256</v>
      </c>
      <c r="B40" s="52" t="s">
        <v>257</v>
      </c>
      <c r="C40" s="53">
        <v>336515</v>
      </c>
      <c r="D40" s="53">
        <v>50592</v>
      </c>
      <c r="E40" s="53">
        <v>0</v>
      </c>
      <c r="F40" s="53">
        <v>0</v>
      </c>
      <c r="G40" s="53">
        <v>0</v>
      </c>
      <c r="H40" s="53">
        <v>2329</v>
      </c>
      <c r="I40" s="53">
        <v>6921</v>
      </c>
      <c r="J40" s="53">
        <v>5528</v>
      </c>
      <c r="K40" s="53">
        <v>8893</v>
      </c>
      <c r="L40" s="53">
        <v>0</v>
      </c>
      <c r="M40" s="53">
        <v>3457</v>
      </c>
      <c r="N40" s="53">
        <v>0</v>
      </c>
      <c r="O40" s="54">
        <f t="shared" si="0"/>
        <v>414235</v>
      </c>
    </row>
    <row r="41" spans="1:15" x14ac:dyDescent="0.25">
      <c r="A41" s="55" t="s">
        <v>258</v>
      </c>
      <c r="B41" s="56" t="s">
        <v>259</v>
      </c>
      <c r="C41" s="53">
        <v>548890</v>
      </c>
      <c r="D41" s="53">
        <v>242602</v>
      </c>
      <c r="E41" s="53">
        <v>760467</v>
      </c>
      <c r="F41" s="53">
        <v>323774</v>
      </c>
      <c r="G41" s="53">
        <v>2512</v>
      </c>
      <c r="H41" s="53">
        <v>12586</v>
      </c>
      <c r="I41" s="53">
        <v>41327</v>
      </c>
      <c r="J41" s="53">
        <v>62265</v>
      </c>
      <c r="K41" s="53">
        <v>15964</v>
      </c>
      <c r="L41" s="53">
        <v>945</v>
      </c>
      <c r="M41" s="53">
        <v>10314</v>
      </c>
      <c r="N41" s="53">
        <v>36161</v>
      </c>
      <c r="O41" s="54">
        <f t="shared" si="0"/>
        <v>2057807</v>
      </c>
    </row>
    <row r="42" spans="1:15" x14ac:dyDescent="0.25">
      <c r="A42" s="55" t="s">
        <v>260</v>
      </c>
      <c r="B42" s="56" t="s">
        <v>261</v>
      </c>
      <c r="C42" s="53">
        <v>1865790</v>
      </c>
      <c r="D42" s="53">
        <v>1755108</v>
      </c>
      <c r="E42" s="53">
        <v>1640940</v>
      </c>
      <c r="F42" s="53">
        <v>0</v>
      </c>
      <c r="G42" s="53">
        <v>0</v>
      </c>
      <c r="H42" s="53">
        <v>85717</v>
      </c>
      <c r="I42" s="53">
        <v>36414</v>
      </c>
      <c r="J42" s="53">
        <v>112642</v>
      </c>
      <c r="K42" s="53">
        <v>53314</v>
      </c>
      <c r="L42" s="53">
        <v>0</v>
      </c>
      <c r="M42" s="53">
        <v>38986</v>
      </c>
      <c r="N42" s="53">
        <v>0</v>
      </c>
      <c r="O42" s="54">
        <f t="shared" si="0"/>
        <v>5588911</v>
      </c>
    </row>
    <row r="43" spans="1:15" x14ac:dyDescent="0.25">
      <c r="A43" s="55">
        <v>4</v>
      </c>
      <c r="B43" s="6" t="s">
        <v>262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</row>
    <row r="44" spans="1:15" x14ac:dyDescent="0.25">
      <c r="A44" s="55" t="s">
        <v>263</v>
      </c>
      <c r="B44" s="6" t="s">
        <v>264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</row>
    <row r="45" spans="1:15" s="83" customFormat="1" x14ac:dyDescent="0.25">
      <c r="A45" s="51" t="s">
        <v>265</v>
      </c>
      <c r="B45" s="52" t="s">
        <v>95</v>
      </c>
      <c r="C45" s="82">
        <v>0</v>
      </c>
      <c r="D45" s="82">
        <v>0</v>
      </c>
      <c r="E45" s="82">
        <v>0</v>
      </c>
      <c r="F45" s="82">
        <v>0</v>
      </c>
      <c r="G45" s="82">
        <v>0</v>
      </c>
      <c r="H45" s="82">
        <v>0</v>
      </c>
      <c r="I45" s="82">
        <v>0</v>
      </c>
      <c r="J45" s="82">
        <v>0</v>
      </c>
      <c r="K45" s="82">
        <v>0</v>
      </c>
      <c r="L45" s="82">
        <v>0</v>
      </c>
      <c r="M45" s="82">
        <v>0</v>
      </c>
      <c r="N45" s="82">
        <v>0</v>
      </c>
      <c r="O45" s="82">
        <f t="shared" si="0"/>
        <v>0</v>
      </c>
    </row>
    <row r="46" spans="1:15" x14ac:dyDescent="0.25">
      <c r="A46" s="51" t="s">
        <v>266</v>
      </c>
      <c r="B46" s="52" t="s">
        <v>97</v>
      </c>
      <c r="C46" s="53">
        <v>0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4">
        <f t="shared" si="0"/>
        <v>0</v>
      </c>
    </row>
    <row r="47" spans="1:15" x14ac:dyDescent="0.25">
      <c r="A47" s="51" t="s">
        <v>267</v>
      </c>
      <c r="B47" s="52" t="s">
        <v>241</v>
      </c>
      <c r="C47" s="53">
        <v>0</v>
      </c>
      <c r="D47" s="53">
        <v>0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4">
        <f t="shared" si="0"/>
        <v>0</v>
      </c>
    </row>
    <row r="48" spans="1:15" x14ac:dyDescent="0.25">
      <c r="A48" s="51" t="s">
        <v>268</v>
      </c>
      <c r="B48" s="52" t="s">
        <v>243</v>
      </c>
      <c r="C48" s="53">
        <v>131080</v>
      </c>
      <c r="D48" s="53">
        <v>161283</v>
      </c>
      <c r="E48" s="53">
        <v>0</v>
      </c>
      <c r="F48" s="53">
        <v>3436</v>
      </c>
      <c r="G48" s="53">
        <v>2596</v>
      </c>
      <c r="H48" s="53">
        <v>7155</v>
      </c>
      <c r="I48" s="53">
        <v>8961</v>
      </c>
      <c r="J48" s="53">
        <v>21945</v>
      </c>
      <c r="K48" s="53">
        <v>1408</v>
      </c>
      <c r="L48" s="53">
        <v>0</v>
      </c>
      <c r="M48" s="53">
        <v>3271</v>
      </c>
      <c r="N48" s="53">
        <v>2508</v>
      </c>
      <c r="O48" s="54">
        <f t="shared" si="0"/>
        <v>343643</v>
      </c>
    </row>
    <row r="49" spans="1:15" x14ac:dyDescent="0.25">
      <c r="A49" s="51" t="s">
        <v>269</v>
      </c>
      <c r="B49" s="52" t="s">
        <v>245</v>
      </c>
      <c r="C49" s="53">
        <v>0</v>
      </c>
      <c r="D49" s="53">
        <v>0</v>
      </c>
      <c r="E49" s="53">
        <v>0</v>
      </c>
      <c r="F49" s="53">
        <v>0</v>
      </c>
      <c r="G49" s="53">
        <v>0</v>
      </c>
      <c r="H49" s="53">
        <v>0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4">
        <f t="shared" si="0"/>
        <v>0</v>
      </c>
    </row>
    <row r="50" spans="1:15" x14ac:dyDescent="0.25">
      <c r="A50" s="51" t="s">
        <v>270</v>
      </c>
      <c r="B50" s="52" t="s">
        <v>225</v>
      </c>
      <c r="C50" s="53">
        <v>0</v>
      </c>
      <c r="D50" s="53">
        <v>0</v>
      </c>
      <c r="E50" s="53">
        <v>0</v>
      </c>
      <c r="F50" s="53">
        <v>0</v>
      </c>
      <c r="G50" s="53">
        <v>0</v>
      </c>
      <c r="H50" s="53">
        <v>0</v>
      </c>
      <c r="I50" s="53">
        <v>0</v>
      </c>
      <c r="J50" s="53">
        <v>0</v>
      </c>
      <c r="K50" s="53">
        <v>0</v>
      </c>
      <c r="L50" s="53">
        <v>0</v>
      </c>
      <c r="M50" s="53">
        <v>0</v>
      </c>
      <c r="N50" s="53">
        <v>0</v>
      </c>
      <c r="O50" s="54">
        <f t="shared" si="0"/>
        <v>0</v>
      </c>
    </row>
    <row r="51" spans="1:15" x14ac:dyDescent="0.25">
      <c r="A51" s="51" t="s">
        <v>271</v>
      </c>
      <c r="B51" s="52" t="s">
        <v>227</v>
      </c>
      <c r="C51" s="53">
        <v>0</v>
      </c>
      <c r="D51" s="53">
        <v>0</v>
      </c>
      <c r="E51" s="53"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4">
        <f t="shared" si="0"/>
        <v>0</v>
      </c>
    </row>
    <row r="52" spans="1:15" x14ac:dyDescent="0.25">
      <c r="A52" s="51" t="s">
        <v>272</v>
      </c>
      <c r="B52" s="52" t="s">
        <v>249</v>
      </c>
      <c r="C52" s="53">
        <v>2252181</v>
      </c>
      <c r="D52" s="53">
        <v>83189</v>
      </c>
      <c r="E52" s="53">
        <v>647116</v>
      </c>
      <c r="F52" s="53">
        <v>0</v>
      </c>
      <c r="G52" s="53">
        <v>0</v>
      </c>
      <c r="H52" s="53">
        <v>0</v>
      </c>
      <c r="I52" s="53">
        <v>0</v>
      </c>
      <c r="J52" s="53">
        <v>0</v>
      </c>
      <c r="K52" s="53">
        <v>0</v>
      </c>
      <c r="L52" s="53">
        <v>0</v>
      </c>
      <c r="M52" s="53">
        <v>0</v>
      </c>
      <c r="N52" s="53">
        <v>7866</v>
      </c>
      <c r="O52" s="54">
        <f t="shared" si="0"/>
        <v>2990352</v>
      </c>
    </row>
    <row r="53" spans="1:15" x14ac:dyDescent="0.25">
      <c r="A53" s="51" t="s">
        <v>273</v>
      </c>
      <c r="B53" s="52" t="s">
        <v>251</v>
      </c>
      <c r="C53" s="53">
        <v>0</v>
      </c>
      <c r="D53" s="53">
        <v>0</v>
      </c>
      <c r="E53" s="53">
        <v>0</v>
      </c>
      <c r="F53" s="53">
        <v>0</v>
      </c>
      <c r="G53" s="53">
        <v>0</v>
      </c>
      <c r="H53" s="53">
        <v>0</v>
      </c>
      <c r="I53" s="53">
        <v>0</v>
      </c>
      <c r="J53" s="53">
        <v>0</v>
      </c>
      <c r="K53" s="53">
        <v>0</v>
      </c>
      <c r="L53" s="53">
        <v>0</v>
      </c>
      <c r="M53" s="53">
        <v>0</v>
      </c>
      <c r="N53" s="53">
        <v>0</v>
      </c>
      <c r="O53" s="54">
        <f t="shared" si="0"/>
        <v>0</v>
      </c>
    </row>
    <row r="54" spans="1:15" x14ac:dyDescent="0.25">
      <c r="A54" s="51" t="s">
        <v>274</v>
      </c>
      <c r="B54" s="52" t="s">
        <v>253</v>
      </c>
      <c r="C54" s="53">
        <v>0</v>
      </c>
      <c r="D54" s="53">
        <v>0</v>
      </c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53">
        <v>0</v>
      </c>
      <c r="N54" s="53">
        <v>0</v>
      </c>
      <c r="O54" s="54">
        <f t="shared" si="0"/>
        <v>0</v>
      </c>
    </row>
    <row r="55" spans="1:15" x14ac:dyDescent="0.25">
      <c r="A55" s="51" t="s">
        <v>275</v>
      </c>
      <c r="B55" s="52" t="s">
        <v>255</v>
      </c>
      <c r="C55" s="53">
        <v>13333</v>
      </c>
      <c r="D55" s="53">
        <v>290635</v>
      </c>
      <c r="E55" s="53">
        <v>0</v>
      </c>
      <c r="F55" s="53">
        <v>0</v>
      </c>
      <c r="G55" s="53">
        <v>0</v>
      </c>
      <c r="H55" s="53">
        <v>0</v>
      </c>
      <c r="I55" s="53">
        <v>0</v>
      </c>
      <c r="J55" s="53">
        <v>0</v>
      </c>
      <c r="K55" s="53">
        <v>0</v>
      </c>
      <c r="L55" s="53">
        <v>0</v>
      </c>
      <c r="M55" s="53">
        <v>0</v>
      </c>
      <c r="N55" s="53">
        <v>0</v>
      </c>
      <c r="O55" s="54">
        <f t="shared" si="0"/>
        <v>303968</v>
      </c>
    </row>
    <row r="56" spans="1:15" x14ac:dyDescent="0.25">
      <c r="A56" s="55" t="s">
        <v>276</v>
      </c>
      <c r="B56" s="56" t="s">
        <v>277</v>
      </c>
      <c r="C56" s="53">
        <v>35506</v>
      </c>
      <c r="D56" s="53">
        <v>127909</v>
      </c>
      <c r="E56" s="53">
        <v>938</v>
      </c>
      <c r="F56" s="53">
        <v>2236</v>
      </c>
      <c r="G56" s="53">
        <v>0</v>
      </c>
      <c r="H56" s="53">
        <v>791</v>
      </c>
      <c r="I56" s="53">
        <v>2841</v>
      </c>
      <c r="J56" s="53">
        <v>7221</v>
      </c>
      <c r="K56" s="53">
        <v>21924</v>
      </c>
      <c r="L56" s="53">
        <v>0</v>
      </c>
      <c r="M56" s="53">
        <v>1545</v>
      </c>
      <c r="N56" s="53">
        <v>0</v>
      </c>
      <c r="O56" s="54">
        <f t="shared" si="0"/>
        <v>200911</v>
      </c>
    </row>
    <row r="57" spans="1:15" x14ac:dyDescent="0.25">
      <c r="A57" s="55" t="s">
        <v>278</v>
      </c>
      <c r="B57" s="56" t="s">
        <v>279</v>
      </c>
      <c r="C57" s="53">
        <v>63</v>
      </c>
      <c r="D57" s="53">
        <v>0</v>
      </c>
      <c r="E57" s="53">
        <v>257651</v>
      </c>
      <c r="F57" s="53">
        <v>0</v>
      </c>
      <c r="G57" s="53">
        <v>9319</v>
      </c>
      <c r="H57" s="53">
        <v>17130</v>
      </c>
      <c r="I57" s="53">
        <v>0</v>
      </c>
      <c r="J57" s="53">
        <v>15655</v>
      </c>
      <c r="K57" s="53">
        <v>3713</v>
      </c>
      <c r="L57" s="53">
        <v>1927</v>
      </c>
      <c r="M57" s="53">
        <v>3010</v>
      </c>
      <c r="N57" s="53">
        <v>244</v>
      </c>
      <c r="O57" s="54">
        <f t="shared" si="0"/>
        <v>308712</v>
      </c>
    </row>
    <row r="58" spans="1:15" x14ac:dyDescent="0.25">
      <c r="A58" s="55" t="s">
        <v>280</v>
      </c>
      <c r="B58" s="56" t="s">
        <v>261</v>
      </c>
      <c r="C58" s="53">
        <v>0</v>
      </c>
      <c r="D58" s="53">
        <v>0</v>
      </c>
      <c r="E58" s="53">
        <v>0</v>
      </c>
      <c r="F58" s="53">
        <v>0</v>
      </c>
      <c r="G58" s="53">
        <v>0</v>
      </c>
      <c r="H58" s="53">
        <v>2295</v>
      </c>
      <c r="I58" s="53">
        <v>0</v>
      </c>
      <c r="J58" s="53">
        <v>12406</v>
      </c>
      <c r="K58" s="53">
        <v>0</v>
      </c>
      <c r="L58" s="53">
        <v>0</v>
      </c>
      <c r="M58" s="53">
        <v>974</v>
      </c>
      <c r="N58" s="53">
        <v>0</v>
      </c>
      <c r="O58" s="54">
        <f t="shared" si="0"/>
        <v>15675</v>
      </c>
    </row>
    <row r="59" spans="1:15" x14ac:dyDescent="0.25">
      <c r="A59" s="55" t="s">
        <v>281</v>
      </c>
      <c r="B59" s="56" t="s">
        <v>282</v>
      </c>
      <c r="C59" s="53">
        <v>1410169</v>
      </c>
      <c r="D59" s="53">
        <v>126494</v>
      </c>
      <c r="E59" s="53">
        <v>243201</v>
      </c>
      <c r="F59" s="53">
        <v>31229</v>
      </c>
      <c r="G59" s="53">
        <v>11574</v>
      </c>
      <c r="H59" s="53">
        <v>348323</v>
      </c>
      <c r="I59" s="53">
        <v>0</v>
      </c>
      <c r="J59" s="53">
        <v>8447</v>
      </c>
      <c r="K59" s="53">
        <v>45830</v>
      </c>
      <c r="L59" s="53">
        <v>9825</v>
      </c>
      <c r="M59" s="53">
        <v>897</v>
      </c>
      <c r="N59" s="53">
        <v>3376</v>
      </c>
      <c r="O59" s="54">
        <f t="shared" si="0"/>
        <v>2239365</v>
      </c>
    </row>
    <row r="60" spans="1:15" x14ac:dyDescent="0.25">
      <c r="A60" s="55" t="s">
        <v>283</v>
      </c>
      <c r="B60" s="56" t="s">
        <v>284</v>
      </c>
      <c r="C60" s="53">
        <v>687063</v>
      </c>
      <c r="D60" s="53">
        <v>91981</v>
      </c>
      <c r="E60" s="53">
        <v>919935</v>
      </c>
      <c r="F60" s="53">
        <v>0</v>
      </c>
      <c r="G60" s="53">
        <v>6137</v>
      </c>
      <c r="H60" s="53">
        <v>43654</v>
      </c>
      <c r="I60" s="53">
        <v>10702</v>
      </c>
      <c r="J60" s="53">
        <v>70838</v>
      </c>
      <c r="K60" s="53">
        <v>12873</v>
      </c>
      <c r="L60" s="53">
        <v>605</v>
      </c>
      <c r="M60" s="53">
        <v>0</v>
      </c>
      <c r="N60" s="53">
        <v>5943</v>
      </c>
      <c r="O60" s="54">
        <f t="shared" si="0"/>
        <v>1849731</v>
      </c>
    </row>
    <row r="61" spans="1:15" x14ac:dyDescent="0.25">
      <c r="A61" s="55" t="s">
        <v>285</v>
      </c>
      <c r="B61" s="56" t="s">
        <v>286</v>
      </c>
      <c r="C61" s="53">
        <v>0</v>
      </c>
      <c r="D61" s="53">
        <v>0</v>
      </c>
      <c r="E61" s="53">
        <v>0</v>
      </c>
      <c r="F61" s="53">
        <v>0</v>
      </c>
      <c r="G61" s="53">
        <v>0</v>
      </c>
      <c r="H61" s="53">
        <v>0</v>
      </c>
      <c r="I61" s="53">
        <v>0</v>
      </c>
      <c r="J61" s="53">
        <v>0</v>
      </c>
      <c r="K61" s="53">
        <v>0</v>
      </c>
      <c r="L61" s="53">
        <v>0</v>
      </c>
      <c r="M61" s="53">
        <v>0</v>
      </c>
      <c r="N61" s="53">
        <v>1732</v>
      </c>
      <c r="O61" s="54">
        <f t="shared" si="0"/>
        <v>1732</v>
      </c>
    </row>
    <row r="62" spans="1:15" x14ac:dyDescent="0.25">
      <c r="A62" s="55" t="s">
        <v>287</v>
      </c>
      <c r="B62" s="6" t="s">
        <v>288</v>
      </c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</row>
    <row r="63" spans="1:15" x14ac:dyDescent="0.25">
      <c r="A63" s="51" t="s">
        <v>289</v>
      </c>
      <c r="B63" s="52" t="s">
        <v>290</v>
      </c>
      <c r="C63" s="53">
        <v>4282262</v>
      </c>
      <c r="D63" s="53">
        <v>2888643</v>
      </c>
      <c r="E63" s="53">
        <v>2477415</v>
      </c>
      <c r="F63" s="53">
        <v>446765</v>
      </c>
      <c r="G63" s="53">
        <v>54337</v>
      </c>
      <c r="H63" s="53">
        <v>48218</v>
      </c>
      <c r="I63" s="53">
        <v>38929</v>
      </c>
      <c r="J63" s="53">
        <v>214445</v>
      </c>
      <c r="K63" s="53">
        <v>89057</v>
      </c>
      <c r="L63" s="53">
        <v>4237</v>
      </c>
      <c r="M63" s="53">
        <v>2445</v>
      </c>
      <c r="N63" s="53">
        <v>72004</v>
      </c>
      <c r="O63" s="54">
        <f t="shared" si="0"/>
        <v>10618757</v>
      </c>
    </row>
    <row r="64" spans="1:15" x14ac:dyDescent="0.25">
      <c r="A64" s="51" t="s">
        <v>291</v>
      </c>
      <c r="B64" s="52" t="s">
        <v>292</v>
      </c>
      <c r="C64" s="53">
        <v>471421</v>
      </c>
      <c r="D64" s="53">
        <v>421670</v>
      </c>
      <c r="E64" s="53">
        <v>624061</v>
      </c>
      <c r="F64" s="53">
        <v>33939</v>
      </c>
      <c r="G64" s="53">
        <v>7452</v>
      </c>
      <c r="H64" s="53">
        <v>10675</v>
      </c>
      <c r="I64" s="53">
        <v>9804</v>
      </c>
      <c r="J64" s="53">
        <v>48737</v>
      </c>
      <c r="K64" s="53">
        <v>26069</v>
      </c>
      <c r="L64" s="53">
        <v>0</v>
      </c>
      <c r="M64" s="53">
        <v>0</v>
      </c>
      <c r="N64" s="53">
        <v>2515</v>
      </c>
      <c r="O64" s="54">
        <f t="shared" si="0"/>
        <v>1656343</v>
      </c>
    </row>
    <row r="65" spans="1:15" x14ac:dyDescent="0.25">
      <c r="A65" s="51" t="s">
        <v>293</v>
      </c>
      <c r="B65" s="52" t="s">
        <v>294</v>
      </c>
      <c r="C65" s="53">
        <v>465778</v>
      </c>
      <c r="D65" s="53">
        <v>34453</v>
      </c>
      <c r="E65" s="53">
        <v>450230</v>
      </c>
      <c r="F65" s="53">
        <v>76737</v>
      </c>
      <c r="G65" s="53">
        <v>9407</v>
      </c>
      <c r="H65" s="53">
        <v>6947</v>
      </c>
      <c r="I65" s="53">
        <v>20114</v>
      </c>
      <c r="J65" s="53">
        <v>0</v>
      </c>
      <c r="K65" s="53">
        <v>4968</v>
      </c>
      <c r="L65" s="53">
        <v>0</v>
      </c>
      <c r="M65" s="53">
        <v>33</v>
      </c>
      <c r="N65" s="53">
        <v>0</v>
      </c>
      <c r="O65" s="54">
        <f t="shared" si="0"/>
        <v>1068667</v>
      </c>
    </row>
    <row r="66" spans="1:15" x14ac:dyDescent="0.25">
      <c r="A66" s="51" t="s">
        <v>295</v>
      </c>
      <c r="B66" s="52" t="s">
        <v>296</v>
      </c>
      <c r="C66" s="53">
        <v>3905503</v>
      </c>
      <c r="D66" s="53">
        <v>2110945</v>
      </c>
      <c r="E66" s="53">
        <v>579702</v>
      </c>
      <c r="F66" s="53">
        <v>143249</v>
      </c>
      <c r="G66" s="53">
        <v>6430</v>
      </c>
      <c r="H66" s="53">
        <v>89260</v>
      </c>
      <c r="I66" s="53">
        <v>13022</v>
      </c>
      <c r="J66" s="53">
        <v>175920</v>
      </c>
      <c r="K66" s="53">
        <v>21046</v>
      </c>
      <c r="L66" s="53">
        <v>42242</v>
      </c>
      <c r="M66" s="53">
        <v>20933</v>
      </c>
      <c r="N66" s="53">
        <v>23784</v>
      </c>
      <c r="O66" s="54">
        <f t="shared" si="0"/>
        <v>7132036</v>
      </c>
    </row>
    <row r="67" spans="1:15" x14ac:dyDescent="0.25">
      <c r="A67" s="57">
        <v>5</v>
      </c>
      <c r="B67" s="56" t="s">
        <v>297</v>
      </c>
      <c r="C67" s="53">
        <v>1221026</v>
      </c>
      <c r="D67" s="53">
        <v>5502</v>
      </c>
      <c r="E67" s="53">
        <v>1474</v>
      </c>
      <c r="F67" s="53">
        <v>0</v>
      </c>
      <c r="G67" s="53">
        <v>0</v>
      </c>
      <c r="H67" s="53">
        <v>0</v>
      </c>
      <c r="I67" s="53">
        <v>0</v>
      </c>
      <c r="J67" s="53">
        <v>0</v>
      </c>
      <c r="K67" s="53">
        <v>0</v>
      </c>
      <c r="L67" s="53">
        <v>0</v>
      </c>
      <c r="M67" s="53">
        <v>355</v>
      </c>
      <c r="N67" s="53">
        <v>0</v>
      </c>
      <c r="O67" s="54">
        <f t="shared" si="0"/>
        <v>1228357</v>
      </c>
    </row>
    <row r="68" spans="1:15" x14ac:dyDescent="0.25">
      <c r="A68" s="55">
        <v>6</v>
      </c>
      <c r="B68" s="56" t="s">
        <v>298</v>
      </c>
      <c r="C68" s="54">
        <v>60174281</v>
      </c>
      <c r="D68" s="54">
        <v>30024538</v>
      </c>
      <c r="E68" s="54">
        <v>53931372</v>
      </c>
      <c r="F68" s="54">
        <v>12275392</v>
      </c>
      <c r="G68" s="54">
        <v>1013268</v>
      </c>
      <c r="H68" s="54">
        <v>3474975</v>
      </c>
      <c r="I68" s="54">
        <v>2297092</v>
      </c>
      <c r="J68" s="54">
        <v>6349397</v>
      </c>
      <c r="K68" s="54">
        <v>2851132</v>
      </c>
      <c r="L68" s="54">
        <v>195392</v>
      </c>
      <c r="M68" s="54">
        <v>188275</v>
      </c>
      <c r="N68" s="54">
        <v>1390901</v>
      </c>
      <c r="O68" s="54">
        <f t="shared" si="0"/>
        <v>174166015</v>
      </c>
    </row>
    <row r="69" spans="1:15" s="37" customFormat="1" x14ac:dyDescent="0.25">
      <c r="A69" s="5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3"/>
    </row>
    <row r="70" spans="1:15" s="37" customFormat="1" x14ac:dyDescent="0.25">
      <c r="A70" s="5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4"/>
    </row>
    <row r="71" spans="1:15" s="37" customFormat="1" x14ac:dyDescent="0.25">
      <c r="A71" s="5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3"/>
    </row>
    <row r="72" spans="1:15" s="37" customFormat="1" x14ac:dyDescent="0.25">
      <c r="A72" s="5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3"/>
    </row>
    <row r="73" spans="1:15" ht="43.5" customHeight="1" x14ac:dyDescent="0.25">
      <c r="A73" s="66" t="s">
        <v>299</v>
      </c>
      <c r="B73" s="67"/>
      <c r="C73" s="46" t="s">
        <v>106</v>
      </c>
      <c r="D73" s="46" t="s">
        <v>107</v>
      </c>
      <c r="E73" s="46" t="s">
        <v>108</v>
      </c>
      <c r="F73" s="46" t="s">
        <v>109</v>
      </c>
      <c r="G73" s="46" t="s">
        <v>110</v>
      </c>
      <c r="H73" s="46" t="s">
        <v>111</v>
      </c>
      <c r="I73" s="46" t="s">
        <v>112</v>
      </c>
      <c r="J73" s="46" t="s">
        <v>113</v>
      </c>
      <c r="K73" s="46" t="s">
        <v>114</v>
      </c>
      <c r="L73" s="46" t="s">
        <v>115</v>
      </c>
      <c r="M73" s="46" t="s">
        <v>116</v>
      </c>
      <c r="N73" s="46" t="s">
        <v>117</v>
      </c>
      <c r="O73" s="47" t="s">
        <v>192</v>
      </c>
    </row>
    <row r="74" spans="1:15" x14ac:dyDescent="0.25">
      <c r="A74" s="68"/>
      <c r="B74" s="69"/>
      <c r="C74" s="48" t="s">
        <v>128</v>
      </c>
      <c r="D74" s="48" t="s">
        <v>128</v>
      </c>
      <c r="E74" s="48" t="s">
        <v>128</v>
      </c>
      <c r="F74" s="48" t="s">
        <v>128</v>
      </c>
      <c r="G74" s="48" t="s">
        <v>128</v>
      </c>
      <c r="H74" s="48" t="s">
        <v>128</v>
      </c>
      <c r="I74" s="48" t="s">
        <v>128</v>
      </c>
      <c r="J74" s="48" t="s">
        <v>128</v>
      </c>
      <c r="K74" s="48" t="s">
        <v>128</v>
      </c>
      <c r="L74" s="48" t="s">
        <v>128</v>
      </c>
      <c r="M74" s="48" t="s">
        <v>128</v>
      </c>
      <c r="N74" s="48" t="s">
        <v>128</v>
      </c>
      <c r="O74" s="48" t="s">
        <v>128</v>
      </c>
    </row>
    <row r="75" spans="1:15" x14ac:dyDescent="0.25">
      <c r="A75" s="55">
        <v>7</v>
      </c>
      <c r="B75" s="6" t="s">
        <v>300</v>
      </c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</row>
    <row r="76" spans="1:15" x14ac:dyDescent="0.25">
      <c r="A76" s="55" t="s">
        <v>301</v>
      </c>
      <c r="B76" s="56" t="s">
        <v>302</v>
      </c>
      <c r="C76" s="53">
        <v>41685580</v>
      </c>
      <c r="D76" s="53">
        <v>22832908</v>
      </c>
      <c r="E76" s="53">
        <v>44052437</v>
      </c>
      <c r="F76" s="53">
        <v>10456008</v>
      </c>
      <c r="G76" s="53">
        <v>522238</v>
      </c>
      <c r="H76" s="53">
        <v>2807960</v>
      </c>
      <c r="I76" s="53">
        <v>2089700</v>
      </c>
      <c r="J76" s="53">
        <v>5244014</v>
      </c>
      <c r="K76" s="53">
        <v>2551900</v>
      </c>
      <c r="L76" s="53">
        <v>175799</v>
      </c>
      <c r="M76" s="53">
        <v>87534</v>
      </c>
      <c r="N76" s="53">
        <v>1274376</v>
      </c>
      <c r="O76" s="54">
        <f>SUM(C76:N76)</f>
        <v>133780454</v>
      </c>
    </row>
    <row r="77" spans="1:15" x14ac:dyDescent="0.25">
      <c r="A77" s="55" t="s">
        <v>303</v>
      </c>
      <c r="B77" s="56" t="s">
        <v>304</v>
      </c>
      <c r="C77" s="53">
        <v>1271254</v>
      </c>
      <c r="D77" s="53">
        <v>964542</v>
      </c>
      <c r="E77" s="53">
        <v>168427</v>
      </c>
      <c r="F77" s="53">
        <v>1104406</v>
      </c>
      <c r="G77" s="53">
        <v>423363</v>
      </c>
      <c r="H77" s="53">
        <v>0</v>
      </c>
      <c r="I77" s="53">
        <v>52892</v>
      </c>
      <c r="J77" s="53">
        <v>512781</v>
      </c>
      <c r="K77" s="53">
        <v>120170</v>
      </c>
      <c r="L77" s="53">
        <v>0</v>
      </c>
      <c r="M77" s="53">
        <v>3400</v>
      </c>
      <c r="N77" s="53">
        <v>66525</v>
      </c>
      <c r="O77" s="54">
        <f t="shared" ref="O77:O127" si="1">SUM(C77:N77)</f>
        <v>4687760</v>
      </c>
    </row>
    <row r="78" spans="1:15" x14ac:dyDescent="0.25">
      <c r="A78" s="55" t="s">
        <v>305</v>
      </c>
      <c r="B78" s="56" t="s">
        <v>306</v>
      </c>
      <c r="C78" s="53">
        <v>492541</v>
      </c>
      <c r="D78" s="53">
        <v>414246</v>
      </c>
      <c r="E78" s="53">
        <v>93007</v>
      </c>
      <c r="F78" s="53">
        <v>28460</v>
      </c>
      <c r="G78" s="53">
        <v>733</v>
      </c>
      <c r="H78" s="53">
        <v>322</v>
      </c>
      <c r="I78" s="53">
        <v>2</v>
      </c>
      <c r="J78" s="53">
        <v>1026</v>
      </c>
      <c r="K78" s="53">
        <v>37038</v>
      </c>
      <c r="L78" s="53">
        <v>987</v>
      </c>
      <c r="M78" s="53">
        <v>1843</v>
      </c>
      <c r="N78" s="53">
        <v>0</v>
      </c>
      <c r="O78" s="54">
        <f t="shared" si="1"/>
        <v>1070205</v>
      </c>
    </row>
    <row r="79" spans="1:15" x14ac:dyDescent="0.25">
      <c r="A79" s="55" t="s">
        <v>307</v>
      </c>
      <c r="B79" s="56" t="s">
        <v>308</v>
      </c>
      <c r="C79" s="53">
        <v>16872</v>
      </c>
      <c r="D79" s="53">
        <v>13051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3617</v>
      </c>
      <c r="K79" s="53">
        <v>972</v>
      </c>
      <c r="L79" s="53">
        <v>0</v>
      </c>
      <c r="M79" s="53">
        <v>308</v>
      </c>
      <c r="N79" s="53">
        <v>0</v>
      </c>
      <c r="O79" s="54">
        <f t="shared" si="1"/>
        <v>34820</v>
      </c>
    </row>
    <row r="80" spans="1:15" x14ac:dyDescent="0.25">
      <c r="A80" s="55" t="s">
        <v>309</v>
      </c>
      <c r="B80" s="6" t="s">
        <v>310</v>
      </c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</row>
    <row r="81" spans="1:15" x14ac:dyDescent="0.25">
      <c r="A81" s="51" t="s">
        <v>311</v>
      </c>
      <c r="B81" s="52" t="s">
        <v>312</v>
      </c>
      <c r="C81" s="53">
        <v>0</v>
      </c>
      <c r="D81" s="53">
        <v>711</v>
      </c>
      <c r="E81" s="53">
        <v>0</v>
      </c>
      <c r="F81" s="53">
        <v>0</v>
      </c>
      <c r="G81" s="53">
        <v>0</v>
      </c>
      <c r="H81" s="53">
        <v>0</v>
      </c>
      <c r="I81" s="53"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  <c r="O81" s="54">
        <f t="shared" si="1"/>
        <v>711</v>
      </c>
    </row>
    <row r="82" spans="1:15" x14ac:dyDescent="0.25">
      <c r="A82" s="55" t="s">
        <v>313</v>
      </c>
      <c r="B82" s="6" t="s">
        <v>314</v>
      </c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</row>
    <row r="83" spans="1:15" x14ac:dyDescent="0.25">
      <c r="A83" s="51" t="s">
        <v>315</v>
      </c>
      <c r="B83" s="52" t="s">
        <v>316</v>
      </c>
      <c r="C83" s="53">
        <v>0</v>
      </c>
      <c r="D83" s="53">
        <v>0</v>
      </c>
      <c r="E83" s="53">
        <v>0</v>
      </c>
      <c r="F83" s="53">
        <v>0</v>
      </c>
      <c r="G83" s="53">
        <v>0</v>
      </c>
      <c r="H83" s="53">
        <v>0</v>
      </c>
      <c r="I83" s="53">
        <v>0</v>
      </c>
      <c r="J83" s="53">
        <v>0</v>
      </c>
      <c r="K83" s="53">
        <v>0</v>
      </c>
      <c r="L83" s="53">
        <v>0</v>
      </c>
      <c r="M83" s="53">
        <v>0</v>
      </c>
      <c r="N83" s="53">
        <v>0</v>
      </c>
      <c r="O83" s="54">
        <f t="shared" si="1"/>
        <v>0</v>
      </c>
    </row>
    <row r="84" spans="1:15" x14ac:dyDescent="0.25">
      <c r="A84" s="51" t="s">
        <v>317</v>
      </c>
      <c r="B84" s="52" t="s">
        <v>318</v>
      </c>
      <c r="C84" s="53">
        <v>0</v>
      </c>
      <c r="D84" s="53">
        <v>0</v>
      </c>
      <c r="E84" s="53">
        <v>0</v>
      </c>
      <c r="F84" s="53">
        <v>0</v>
      </c>
      <c r="G84" s="53">
        <v>0</v>
      </c>
      <c r="H84" s="53">
        <v>0</v>
      </c>
      <c r="I84" s="53">
        <v>0</v>
      </c>
      <c r="J84" s="53">
        <v>0</v>
      </c>
      <c r="K84" s="53">
        <v>0</v>
      </c>
      <c r="L84" s="53">
        <v>0</v>
      </c>
      <c r="M84" s="53">
        <v>0</v>
      </c>
      <c r="N84" s="53">
        <v>0</v>
      </c>
      <c r="O84" s="54">
        <f t="shared" si="1"/>
        <v>0</v>
      </c>
    </row>
    <row r="85" spans="1:15" x14ac:dyDescent="0.25">
      <c r="A85" s="51" t="s">
        <v>319</v>
      </c>
      <c r="B85" s="52" t="s">
        <v>320</v>
      </c>
      <c r="C85" s="53">
        <v>0</v>
      </c>
      <c r="D85" s="53">
        <v>0</v>
      </c>
      <c r="E85" s="53">
        <v>0</v>
      </c>
      <c r="F85" s="53">
        <v>0</v>
      </c>
      <c r="G85" s="53">
        <v>0</v>
      </c>
      <c r="H85" s="53">
        <v>0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4">
        <f t="shared" si="1"/>
        <v>0</v>
      </c>
    </row>
    <row r="86" spans="1:15" x14ac:dyDescent="0.25">
      <c r="A86" s="51" t="s">
        <v>321</v>
      </c>
      <c r="B86" s="52" t="s">
        <v>322</v>
      </c>
      <c r="C86" s="53">
        <v>0</v>
      </c>
      <c r="D86" s="53">
        <v>0</v>
      </c>
      <c r="E86" s="53">
        <v>0</v>
      </c>
      <c r="F86" s="53">
        <v>0</v>
      </c>
      <c r="G86" s="53">
        <v>0</v>
      </c>
      <c r="H86" s="53">
        <v>0</v>
      </c>
      <c r="I86" s="53">
        <v>0</v>
      </c>
      <c r="J86" s="53">
        <v>0</v>
      </c>
      <c r="K86" s="53">
        <v>0</v>
      </c>
      <c r="L86" s="53">
        <v>0</v>
      </c>
      <c r="M86" s="53">
        <v>0</v>
      </c>
      <c r="N86" s="53">
        <v>0</v>
      </c>
      <c r="O86" s="54">
        <f t="shared" si="1"/>
        <v>0</v>
      </c>
    </row>
    <row r="87" spans="1:15" x14ac:dyDescent="0.25">
      <c r="A87" s="51" t="s">
        <v>323</v>
      </c>
      <c r="B87" s="52" t="s">
        <v>324</v>
      </c>
      <c r="C87" s="53">
        <v>0</v>
      </c>
      <c r="D87" s="53">
        <v>0</v>
      </c>
      <c r="E87" s="53">
        <v>0</v>
      </c>
      <c r="F87" s="53">
        <v>0</v>
      </c>
      <c r="G87" s="53">
        <v>0</v>
      </c>
      <c r="H87" s="53">
        <v>0</v>
      </c>
      <c r="I87" s="53">
        <v>0</v>
      </c>
      <c r="J87" s="53">
        <v>0</v>
      </c>
      <c r="K87" s="53">
        <v>0</v>
      </c>
      <c r="L87" s="53">
        <v>0</v>
      </c>
      <c r="M87" s="53">
        <v>0</v>
      </c>
      <c r="N87" s="53">
        <v>0</v>
      </c>
      <c r="O87" s="54">
        <f t="shared" si="1"/>
        <v>0</v>
      </c>
    </row>
    <row r="88" spans="1:15" x14ac:dyDescent="0.25">
      <c r="A88" s="51" t="s">
        <v>325</v>
      </c>
      <c r="B88" s="52" t="s">
        <v>320</v>
      </c>
      <c r="C88" s="53">
        <v>0</v>
      </c>
      <c r="D88" s="53">
        <v>0</v>
      </c>
      <c r="E88" s="53">
        <v>5767</v>
      </c>
      <c r="F88" s="53">
        <v>0</v>
      </c>
      <c r="G88" s="53">
        <v>0</v>
      </c>
      <c r="H88" s="53">
        <v>0</v>
      </c>
      <c r="I88" s="53">
        <v>0</v>
      </c>
      <c r="J88" s="53">
        <v>449</v>
      </c>
      <c r="K88" s="53">
        <v>0</v>
      </c>
      <c r="L88" s="53">
        <v>0</v>
      </c>
      <c r="M88" s="53">
        <v>0</v>
      </c>
      <c r="N88" s="53">
        <v>0</v>
      </c>
      <c r="O88" s="54">
        <f t="shared" si="1"/>
        <v>6216</v>
      </c>
    </row>
    <row r="89" spans="1:15" ht="26.25" x14ac:dyDescent="0.25">
      <c r="A89" s="55" t="s">
        <v>326</v>
      </c>
      <c r="B89" s="56" t="s">
        <v>327</v>
      </c>
      <c r="C89" s="53">
        <v>47538</v>
      </c>
      <c r="D89" s="53">
        <v>0</v>
      </c>
      <c r="E89" s="53">
        <v>4000</v>
      </c>
      <c r="F89" s="53">
        <v>0</v>
      </c>
      <c r="G89" s="53">
        <v>0</v>
      </c>
      <c r="H89" s="53">
        <v>0</v>
      </c>
      <c r="I89" s="53">
        <v>0</v>
      </c>
      <c r="J89" s="53">
        <v>0</v>
      </c>
      <c r="K89" s="53">
        <v>0</v>
      </c>
      <c r="L89" s="53">
        <v>0</v>
      </c>
      <c r="M89" s="53">
        <v>0</v>
      </c>
      <c r="N89" s="53">
        <v>0</v>
      </c>
      <c r="O89" s="54">
        <f t="shared" si="1"/>
        <v>51538</v>
      </c>
    </row>
    <row r="90" spans="1:15" x14ac:dyDescent="0.25">
      <c r="A90" s="55" t="s">
        <v>328</v>
      </c>
      <c r="B90" s="6" t="s">
        <v>329</v>
      </c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</row>
    <row r="91" spans="1:15" x14ac:dyDescent="0.25">
      <c r="A91" s="55" t="s">
        <v>330</v>
      </c>
      <c r="B91" s="6" t="s">
        <v>331</v>
      </c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</row>
    <row r="92" spans="1:15" x14ac:dyDescent="0.25">
      <c r="A92" s="51" t="s">
        <v>332</v>
      </c>
      <c r="B92" s="52" t="s">
        <v>333</v>
      </c>
      <c r="C92" s="53">
        <v>0</v>
      </c>
      <c r="D92" s="53">
        <v>0</v>
      </c>
      <c r="E92" s="53">
        <v>0</v>
      </c>
      <c r="F92" s="53">
        <v>0</v>
      </c>
      <c r="G92" s="53">
        <v>0</v>
      </c>
      <c r="H92" s="53">
        <v>0</v>
      </c>
      <c r="I92" s="53">
        <v>0</v>
      </c>
      <c r="J92" s="53">
        <v>0</v>
      </c>
      <c r="K92" s="53">
        <v>0</v>
      </c>
      <c r="L92" s="53">
        <v>0</v>
      </c>
      <c r="M92" s="53">
        <v>0</v>
      </c>
      <c r="N92" s="53">
        <v>0</v>
      </c>
      <c r="O92" s="54">
        <f t="shared" si="1"/>
        <v>0</v>
      </c>
    </row>
    <row r="93" spans="1:15" x14ac:dyDescent="0.25">
      <c r="A93" s="51" t="s">
        <v>334</v>
      </c>
      <c r="B93" s="52" t="s">
        <v>335</v>
      </c>
      <c r="C93" s="53">
        <v>29979</v>
      </c>
      <c r="D93" s="53">
        <v>19649</v>
      </c>
      <c r="E93" s="53">
        <v>0</v>
      </c>
      <c r="F93" s="53">
        <v>0</v>
      </c>
      <c r="G93" s="53">
        <v>0</v>
      </c>
      <c r="H93" s="53">
        <v>6</v>
      </c>
      <c r="I93" s="53">
        <v>0</v>
      </c>
      <c r="J93" s="53">
        <v>0</v>
      </c>
      <c r="K93" s="53">
        <v>0</v>
      </c>
      <c r="L93" s="53">
        <v>0</v>
      </c>
      <c r="M93" s="53">
        <v>0</v>
      </c>
      <c r="N93" s="53">
        <v>0</v>
      </c>
      <c r="O93" s="54">
        <f t="shared" si="1"/>
        <v>49634</v>
      </c>
    </row>
    <row r="94" spans="1:15" x14ac:dyDescent="0.25">
      <c r="A94" s="51" t="s">
        <v>336</v>
      </c>
      <c r="B94" s="52" t="s">
        <v>337</v>
      </c>
      <c r="C94" s="53">
        <v>0</v>
      </c>
      <c r="D94" s="53">
        <v>0</v>
      </c>
      <c r="E94" s="53">
        <v>0</v>
      </c>
      <c r="F94" s="53">
        <v>0</v>
      </c>
      <c r="G94" s="53">
        <v>0</v>
      </c>
      <c r="H94" s="53">
        <v>0</v>
      </c>
      <c r="I94" s="53">
        <v>0</v>
      </c>
      <c r="J94" s="53">
        <v>0</v>
      </c>
      <c r="K94" s="53">
        <v>0</v>
      </c>
      <c r="L94" s="53">
        <v>0</v>
      </c>
      <c r="M94" s="53">
        <v>0</v>
      </c>
      <c r="N94" s="53">
        <v>0</v>
      </c>
      <c r="O94" s="54">
        <f t="shared" si="1"/>
        <v>0</v>
      </c>
    </row>
    <row r="95" spans="1:15" x14ac:dyDescent="0.25">
      <c r="A95" s="51" t="s">
        <v>338</v>
      </c>
      <c r="B95" s="52" t="s">
        <v>339</v>
      </c>
      <c r="C95" s="53">
        <v>0</v>
      </c>
      <c r="D95" s="53">
        <v>0</v>
      </c>
      <c r="E95" s="53">
        <v>0</v>
      </c>
      <c r="F95" s="53">
        <v>0</v>
      </c>
      <c r="G95" s="53">
        <v>0</v>
      </c>
      <c r="H95" s="53">
        <v>0</v>
      </c>
      <c r="I95" s="53">
        <v>0</v>
      </c>
      <c r="J95" s="53">
        <v>0</v>
      </c>
      <c r="K95" s="53">
        <v>0</v>
      </c>
      <c r="L95" s="53">
        <v>0</v>
      </c>
      <c r="M95" s="53">
        <v>0</v>
      </c>
      <c r="N95" s="53">
        <v>0</v>
      </c>
      <c r="O95" s="54">
        <f t="shared" si="1"/>
        <v>0</v>
      </c>
    </row>
    <row r="96" spans="1:15" x14ac:dyDescent="0.25">
      <c r="A96" s="51" t="s">
        <v>340</v>
      </c>
      <c r="B96" s="52" t="s">
        <v>341</v>
      </c>
      <c r="C96" s="53">
        <v>254338</v>
      </c>
      <c r="D96" s="53">
        <v>84628</v>
      </c>
      <c r="E96" s="53">
        <v>2387</v>
      </c>
      <c r="F96" s="53">
        <v>0</v>
      </c>
      <c r="G96" s="53">
        <v>0</v>
      </c>
      <c r="H96" s="53">
        <v>0</v>
      </c>
      <c r="I96" s="53">
        <v>0</v>
      </c>
      <c r="J96" s="53">
        <v>0</v>
      </c>
      <c r="K96" s="53">
        <v>0</v>
      </c>
      <c r="L96" s="53">
        <v>0</v>
      </c>
      <c r="M96" s="53">
        <v>841</v>
      </c>
      <c r="N96" s="53">
        <v>742</v>
      </c>
      <c r="O96" s="54">
        <f t="shared" si="1"/>
        <v>342936</v>
      </c>
    </row>
    <row r="97" spans="1:15" x14ac:dyDescent="0.25">
      <c r="A97" s="61" t="s">
        <v>342</v>
      </c>
      <c r="B97" s="6" t="s">
        <v>343</v>
      </c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</row>
    <row r="98" spans="1:15" x14ac:dyDescent="0.25">
      <c r="A98" s="51" t="s">
        <v>344</v>
      </c>
      <c r="B98" s="52" t="s">
        <v>12</v>
      </c>
      <c r="C98" s="53">
        <v>0</v>
      </c>
      <c r="D98" s="53">
        <v>0</v>
      </c>
      <c r="E98" s="53">
        <v>0</v>
      </c>
      <c r="F98" s="53">
        <v>0</v>
      </c>
      <c r="G98" s="53">
        <v>0</v>
      </c>
      <c r="H98" s="53">
        <v>0</v>
      </c>
      <c r="I98" s="53">
        <v>0</v>
      </c>
      <c r="J98" s="53">
        <v>0</v>
      </c>
      <c r="K98" s="53">
        <v>0</v>
      </c>
      <c r="L98" s="53">
        <v>0</v>
      </c>
      <c r="M98" s="53">
        <v>0</v>
      </c>
      <c r="N98" s="53">
        <v>0</v>
      </c>
      <c r="O98" s="54">
        <f t="shared" si="1"/>
        <v>0</v>
      </c>
    </row>
    <row r="99" spans="1:15" x14ac:dyDescent="0.25">
      <c r="A99" s="51" t="s">
        <v>345</v>
      </c>
      <c r="B99" s="52" t="s">
        <v>225</v>
      </c>
      <c r="C99" s="53">
        <v>0</v>
      </c>
      <c r="D99" s="53">
        <v>0</v>
      </c>
      <c r="E99" s="53">
        <v>0</v>
      </c>
      <c r="F99" s="53">
        <v>0</v>
      </c>
      <c r="G99" s="53">
        <v>0</v>
      </c>
      <c r="H99" s="53">
        <v>0</v>
      </c>
      <c r="I99" s="53">
        <v>0</v>
      </c>
      <c r="J99" s="53">
        <v>0</v>
      </c>
      <c r="K99" s="53">
        <v>0</v>
      </c>
      <c r="L99" s="53">
        <v>0</v>
      </c>
      <c r="M99" s="53">
        <v>0</v>
      </c>
      <c r="N99" s="53">
        <v>0</v>
      </c>
      <c r="O99" s="54">
        <f t="shared" si="1"/>
        <v>0</v>
      </c>
    </row>
    <row r="100" spans="1:15" x14ac:dyDescent="0.25">
      <c r="A100" s="51" t="s">
        <v>346</v>
      </c>
      <c r="B100" s="52" t="s">
        <v>227</v>
      </c>
      <c r="C100" s="53">
        <v>0</v>
      </c>
      <c r="D100" s="53">
        <v>0</v>
      </c>
      <c r="E100" s="53">
        <v>0</v>
      </c>
      <c r="F100" s="53">
        <v>0</v>
      </c>
      <c r="G100" s="53">
        <v>0</v>
      </c>
      <c r="H100" s="53">
        <v>0</v>
      </c>
      <c r="I100" s="53">
        <v>0</v>
      </c>
      <c r="J100" s="53">
        <v>0</v>
      </c>
      <c r="K100" s="53">
        <v>0</v>
      </c>
      <c r="L100" s="53">
        <v>0</v>
      </c>
      <c r="M100" s="53">
        <v>0</v>
      </c>
      <c r="N100" s="53">
        <v>0</v>
      </c>
      <c r="O100" s="54">
        <f t="shared" si="1"/>
        <v>0</v>
      </c>
    </row>
    <row r="101" spans="1:15" x14ac:dyDescent="0.25">
      <c r="A101" s="51" t="s">
        <v>347</v>
      </c>
      <c r="B101" s="52" t="s">
        <v>348</v>
      </c>
      <c r="C101" s="53">
        <v>0</v>
      </c>
      <c r="D101" s="53">
        <v>0</v>
      </c>
      <c r="E101" s="53">
        <v>0</v>
      </c>
      <c r="F101" s="53">
        <v>0</v>
      </c>
      <c r="G101" s="53">
        <v>0</v>
      </c>
      <c r="H101" s="53">
        <v>0</v>
      </c>
      <c r="I101" s="53">
        <v>0</v>
      </c>
      <c r="J101" s="53">
        <v>0</v>
      </c>
      <c r="K101" s="53">
        <v>0</v>
      </c>
      <c r="L101" s="53">
        <v>0</v>
      </c>
      <c r="M101" s="53">
        <v>0</v>
      </c>
      <c r="N101" s="53">
        <v>0</v>
      </c>
      <c r="O101" s="54">
        <f t="shared" si="1"/>
        <v>0</v>
      </c>
    </row>
    <row r="102" spans="1:15" x14ac:dyDescent="0.25">
      <c r="A102" s="61" t="s">
        <v>349</v>
      </c>
      <c r="B102" s="6" t="s">
        <v>350</v>
      </c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</row>
    <row r="103" spans="1:15" x14ac:dyDescent="0.25">
      <c r="A103" s="51" t="s">
        <v>351</v>
      </c>
      <c r="B103" s="52" t="s">
        <v>249</v>
      </c>
      <c r="C103" s="53">
        <v>195738</v>
      </c>
      <c r="D103" s="53">
        <v>0</v>
      </c>
      <c r="E103" s="53">
        <v>0</v>
      </c>
      <c r="F103" s="53">
        <v>0</v>
      </c>
      <c r="G103" s="53">
        <v>0</v>
      </c>
      <c r="H103" s="53">
        <v>10215</v>
      </c>
      <c r="I103" s="53">
        <v>0</v>
      </c>
      <c r="J103" s="53">
        <v>46658</v>
      </c>
      <c r="K103" s="53">
        <v>9710</v>
      </c>
      <c r="L103" s="53">
        <v>0</v>
      </c>
      <c r="M103" s="53">
        <v>0</v>
      </c>
      <c r="N103" s="53">
        <v>0</v>
      </c>
      <c r="O103" s="54">
        <f t="shared" si="1"/>
        <v>262321</v>
      </c>
    </row>
    <row r="104" spans="1:15" x14ac:dyDescent="0.25">
      <c r="A104" s="51" t="s">
        <v>352</v>
      </c>
      <c r="B104" s="52" t="s">
        <v>225</v>
      </c>
      <c r="C104" s="53">
        <v>0</v>
      </c>
      <c r="D104" s="53">
        <v>0</v>
      </c>
      <c r="E104" s="53">
        <v>0</v>
      </c>
      <c r="F104" s="53">
        <v>0</v>
      </c>
      <c r="G104" s="53">
        <v>0</v>
      </c>
      <c r="H104" s="53">
        <v>0</v>
      </c>
      <c r="I104" s="53">
        <v>0</v>
      </c>
      <c r="J104" s="53">
        <v>0</v>
      </c>
      <c r="K104" s="53">
        <v>0</v>
      </c>
      <c r="L104" s="53">
        <v>0</v>
      </c>
      <c r="M104" s="53">
        <v>0</v>
      </c>
      <c r="N104" s="53">
        <v>0</v>
      </c>
      <c r="O104" s="54">
        <f t="shared" si="1"/>
        <v>0</v>
      </c>
    </row>
    <row r="105" spans="1:15" x14ac:dyDescent="0.25">
      <c r="A105" s="51" t="s">
        <v>353</v>
      </c>
      <c r="B105" s="52" t="s">
        <v>227</v>
      </c>
      <c r="C105" s="53">
        <v>0</v>
      </c>
      <c r="D105" s="53">
        <v>0</v>
      </c>
      <c r="E105" s="53">
        <v>0</v>
      </c>
      <c r="F105" s="53">
        <v>0</v>
      </c>
      <c r="G105" s="53">
        <v>0</v>
      </c>
      <c r="H105" s="53">
        <v>0</v>
      </c>
      <c r="I105" s="53">
        <v>0</v>
      </c>
      <c r="J105" s="53">
        <v>0</v>
      </c>
      <c r="K105" s="53">
        <v>0</v>
      </c>
      <c r="L105" s="53">
        <v>0</v>
      </c>
      <c r="M105" s="53">
        <v>0</v>
      </c>
      <c r="N105" s="53">
        <v>0</v>
      </c>
      <c r="O105" s="54">
        <f t="shared" si="1"/>
        <v>0</v>
      </c>
    </row>
    <row r="106" spans="1:15" x14ac:dyDescent="0.25">
      <c r="A106" s="51" t="s">
        <v>354</v>
      </c>
      <c r="B106" s="52" t="s">
        <v>20</v>
      </c>
      <c r="C106" s="53">
        <v>2436147</v>
      </c>
      <c r="D106" s="53">
        <v>4276</v>
      </c>
      <c r="E106" s="53">
        <v>794447</v>
      </c>
      <c r="F106" s="53">
        <v>0</v>
      </c>
      <c r="G106" s="53">
        <v>0</v>
      </c>
      <c r="H106" s="53">
        <v>0</v>
      </c>
      <c r="I106" s="53">
        <v>0</v>
      </c>
      <c r="J106" s="53">
        <v>0</v>
      </c>
      <c r="K106" s="53">
        <v>0</v>
      </c>
      <c r="L106" s="53">
        <v>0</v>
      </c>
      <c r="M106" s="53">
        <v>0</v>
      </c>
      <c r="N106" s="53">
        <v>0</v>
      </c>
      <c r="O106" s="54">
        <f t="shared" si="1"/>
        <v>3234870</v>
      </c>
    </row>
    <row r="107" spans="1:15" x14ac:dyDescent="0.25">
      <c r="A107" s="61">
        <v>8</v>
      </c>
      <c r="B107" s="6" t="s">
        <v>355</v>
      </c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</row>
    <row r="108" spans="1:15" x14ac:dyDescent="0.25">
      <c r="A108" s="51" t="s">
        <v>356</v>
      </c>
      <c r="B108" s="52" t="s">
        <v>357</v>
      </c>
      <c r="C108" s="53">
        <v>354468</v>
      </c>
      <c r="D108" s="53">
        <v>402239</v>
      </c>
      <c r="E108" s="53">
        <v>139702</v>
      </c>
      <c r="F108" s="53">
        <v>24058</v>
      </c>
      <c r="G108" s="53">
        <v>3977</v>
      </c>
      <c r="H108" s="53">
        <v>6261</v>
      </c>
      <c r="I108" s="53">
        <v>6499</v>
      </c>
      <c r="J108" s="53">
        <v>11163</v>
      </c>
      <c r="K108" s="53">
        <v>8028</v>
      </c>
      <c r="L108" s="53">
        <v>220</v>
      </c>
      <c r="M108" s="53">
        <v>650</v>
      </c>
      <c r="N108" s="53">
        <v>1010</v>
      </c>
      <c r="O108" s="54">
        <f t="shared" si="1"/>
        <v>958275</v>
      </c>
    </row>
    <row r="109" spans="1:15" x14ac:dyDescent="0.25">
      <c r="A109" s="61" t="s">
        <v>358</v>
      </c>
      <c r="B109" s="6" t="s">
        <v>359</v>
      </c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</row>
    <row r="110" spans="1:15" x14ac:dyDescent="0.25">
      <c r="A110" s="61" t="s">
        <v>360</v>
      </c>
      <c r="B110" s="6" t="s">
        <v>361</v>
      </c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</row>
    <row r="111" spans="1:15" x14ac:dyDescent="0.25">
      <c r="A111" s="51" t="s">
        <v>362</v>
      </c>
      <c r="B111" s="52" t="s">
        <v>12</v>
      </c>
      <c r="C111" s="53">
        <v>0</v>
      </c>
      <c r="D111" s="53">
        <v>0</v>
      </c>
      <c r="E111" s="53">
        <v>0</v>
      </c>
      <c r="F111" s="53">
        <v>0</v>
      </c>
      <c r="G111" s="53">
        <v>0</v>
      </c>
      <c r="H111" s="53">
        <v>0</v>
      </c>
      <c r="I111" s="53">
        <v>0</v>
      </c>
      <c r="J111" s="53">
        <v>0</v>
      </c>
      <c r="K111" s="53">
        <v>0</v>
      </c>
      <c r="L111" s="53">
        <v>0</v>
      </c>
      <c r="M111" s="53">
        <v>0</v>
      </c>
      <c r="N111" s="53">
        <v>0</v>
      </c>
      <c r="O111" s="54">
        <f t="shared" si="1"/>
        <v>0</v>
      </c>
    </row>
    <row r="112" spans="1:15" x14ac:dyDescent="0.25">
      <c r="A112" s="51" t="s">
        <v>363</v>
      </c>
      <c r="B112" s="52" t="s">
        <v>225</v>
      </c>
      <c r="C112" s="53">
        <v>0</v>
      </c>
      <c r="D112" s="53">
        <v>0</v>
      </c>
      <c r="E112" s="53">
        <v>0</v>
      </c>
      <c r="F112" s="53">
        <v>0</v>
      </c>
      <c r="G112" s="53">
        <v>0</v>
      </c>
      <c r="H112" s="53">
        <v>0</v>
      </c>
      <c r="I112" s="53">
        <v>0</v>
      </c>
      <c r="J112" s="53">
        <v>0</v>
      </c>
      <c r="K112" s="53">
        <v>0</v>
      </c>
      <c r="L112" s="53">
        <v>0</v>
      </c>
      <c r="M112" s="53">
        <v>0</v>
      </c>
      <c r="N112" s="53">
        <v>0</v>
      </c>
      <c r="O112" s="54">
        <f t="shared" si="1"/>
        <v>0</v>
      </c>
    </row>
    <row r="113" spans="1:15" x14ac:dyDescent="0.25">
      <c r="A113" s="51" t="s">
        <v>364</v>
      </c>
      <c r="B113" s="52" t="s">
        <v>227</v>
      </c>
      <c r="C113" s="53">
        <v>0</v>
      </c>
      <c r="D113" s="53">
        <v>0</v>
      </c>
      <c r="E113" s="53">
        <v>0</v>
      </c>
      <c r="F113" s="53">
        <v>0</v>
      </c>
      <c r="G113" s="53">
        <v>0</v>
      </c>
      <c r="H113" s="53">
        <v>0</v>
      </c>
      <c r="I113" s="53">
        <v>0</v>
      </c>
      <c r="J113" s="53">
        <v>0</v>
      </c>
      <c r="K113" s="53">
        <v>0</v>
      </c>
      <c r="L113" s="53">
        <v>0</v>
      </c>
      <c r="M113" s="53">
        <v>0</v>
      </c>
      <c r="N113" s="53">
        <v>0</v>
      </c>
      <c r="O113" s="54">
        <f t="shared" si="1"/>
        <v>0</v>
      </c>
    </row>
    <row r="114" spans="1:15" x14ac:dyDescent="0.25">
      <c r="A114" s="51" t="s">
        <v>365</v>
      </c>
      <c r="B114" s="52" t="s">
        <v>348</v>
      </c>
      <c r="C114" s="53">
        <v>0</v>
      </c>
      <c r="D114" s="53">
        <v>0</v>
      </c>
      <c r="E114" s="53">
        <v>0</v>
      </c>
      <c r="F114" s="53">
        <v>0</v>
      </c>
      <c r="G114" s="53">
        <v>0</v>
      </c>
      <c r="H114" s="53">
        <v>0</v>
      </c>
      <c r="I114" s="53">
        <v>0</v>
      </c>
      <c r="J114" s="53">
        <v>0</v>
      </c>
      <c r="K114" s="53">
        <v>0</v>
      </c>
      <c r="L114" s="53">
        <v>0</v>
      </c>
      <c r="M114" s="53">
        <v>0</v>
      </c>
      <c r="N114" s="53">
        <v>0</v>
      </c>
      <c r="O114" s="54">
        <f t="shared" si="1"/>
        <v>0</v>
      </c>
    </row>
    <row r="115" spans="1:15" x14ac:dyDescent="0.25">
      <c r="A115" s="61" t="s">
        <v>366</v>
      </c>
      <c r="B115" s="6" t="s">
        <v>367</v>
      </c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</row>
    <row r="116" spans="1:15" x14ac:dyDescent="0.25">
      <c r="A116" s="51" t="s">
        <v>368</v>
      </c>
      <c r="B116" s="52" t="s">
        <v>249</v>
      </c>
      <c r="C116" s="53">
        <v>4055984</v>
      </c>
      <c r="D116" s="53">
        <v>636003</v>
      </c>
      <c r="E116" s="53">
        <v>35485</v>
      </c>
      <c r="F116" s="53">
        <v>118653</v>
      </c>
      <c r="G116" s="53">
        <v>12430</v>
      </c>
      <c r="H116" s="53">
        <v>398780</v>
      </c>
      <c r="I116" s="53">
        <v>15500</v>
      </c>
      <c r="J116" s="53">
        <v>56742</v>
      </c>
      <c r="K116" s="53">
        <v>149</v>
      </c>
      <c r="L116" s="53">
        <v>908</v>
      </c>
      <c r="M116" s="53">
        <v>40294</v>
      </c>
      <c r="N116" s="53">
        <v>2515</v>
      </c>
      <c r="O116" s="54">
        <f t="shared" si="1"/>
        <v>5373443</v>
      </c>
    </row>
    <row r="117" spans="1:15" x14ac:dyDescent="0.25">
      <c r="A117" s="51" t="s">
        <v>369</v>
      </c>
      <c r="B117" s="52" t="s">
        <v>225</v>
      </c>
      <c r="C117" s="53">
        <v>0</v>
      </c>
      <c r="D117" s="53">
        <v>0</v>
      </c>
      <c r="E117" s="53">
        <v>0</v>
      </c>
      <c r="F117" s="53">
        <v>0</v>
      </c>
      <c r="G117" s="53">
        <v>0</v>
      </c>
      <c r="H117" s="53">
        <v>0</v>
      </c>
      <c r="I117" s="53">
        <v>0</v>
      </c>
      <c r="J117" s="53">
        <v>0</v>
      </c>
      <c r="K117" s="53">
        <v>0</v>
      </c>
      <c r="L117" s="53">
        <v>0</v>
      </c>
      <c r="M117" s="53">
        <v>0</v>
      </c>
      <c r="N117" s="53">
        <v>0</v>
      </c>
      <c r="O117" s="54">
        <f t="shared" si="1"/>
        <v>0</v>
      </c>
    </row>
    <row r="118" spans="1:15" x14ac:dyDescent="0.25">
      <c r="A118" s="51" t="s">
        <v>370</v>
      </c>
      <c r="B118" s="52" t="s">
        <v>227</v>
      </c>
      <c r="C118" s="53">
        <v>0</v>
      </c>
      <c r="D118" s="53">
        <v>0</v>
      </c>
      <c r="E118" s="53">
        <v>0</v>
      </c>
      <c r="F118" s="53">
        <v>0</v>
      </c>
      <c r="G118" s="53">
        <v>0</v>
      </c>
      <c r="H118" s="53">
        <v>0</v>
      </c>
      <c r="I118" s="53">
        <v>0</v>
      </c>
      <c r="J118" s="53">
        <v>0</v>
      </c>
      <c r="K118" s="53">
        <v>0</v>
      </c>
      <c r="L118" s="53">
        <v>0</v>
      </c>
      <c r="M118" s="53">
        <v>0</v>
      </c>
      <c r="N118" s="53">
        <v>0</v>
      </c>
      <c r="O118" s="54">
        <f t="shared" si="1"/>
        <v>0</v>
      </c>
    </row>
    <row r="119" spans="1:15" x14ac:dyDescent="0.25">
      <c r="A119" s="51" t="s">
        <v>371</v>
      </c>
      <c r="B119" s="52" t="s">
        <v>20</v>
      </c>
      <c r="C119" s="53">
        <v>2578265</v>
      </c>
      <c r="D119" s="53">
        <v>0</v>
      </c>
      <c r="E119" s="53">
        <v>28538</v>
      </c>
      <c r="F119" s="53">
        <v>0</v>
      </c>
      <c r="G119" s="53">
        <v>0</v>
      </c>
      <c r="H119" s="53">
        <v>0</v>
      </c>
      <c r="I119" s="53">
        <v>0</v>
      </c>
      <c r="J119" s="53">
        <v>0</v>
      </c>
      <c r="K119" s="53">
        <v>0</v>
      </c>
      <c r="L119" s="53">
        <v>0</v>
      </c>
      <c r="M119" s="53">
        <v>0</v>
      </c>
      <c r="N119" s="53">
        <v>0</v>
      </c>
      <c r="O119" s="54">
        <f t="shared" si="1"/>
        <v>2606803</v>
      </c>
    </row>
    <row r="120" spans="1:15" x14ac:dyDescent="0.25">
      <c r="A120" s="61" t="s">
        <v>372</v>
      </c>
      <c r="B120" s="6" t="s">
        <v>373</v>
      </c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</row>
    <row r="121" spans="1:15" x14ac:dyDescent="0.25">
      <c r="A121" s="51" t="s">
        <v>374</v>
      </c>
      <c r="B121" s="52" t="s">
        <v>375</v>
      </c>
      <c r="C121" s="53">
        <v>4592443</v>
      </c>
      <c r="D121" s="53">
        <v>3124930</v>
      </c>
      <c r="E121" s="53">
        <v>3552483</v>
      </c>
      <c r="F121" s="53">
        <v>282266</v>
      </c>
      <c r="G121" s="53">
        <v>40912</v>
      </c>
      <c r="H121" s="53">
        <v>180625</v>
      </c>
      <c r="I121" s="53">
        <v>95151</v>
      </c>
      <c r="J121" s="53">
        <v>394029</v>
      </c>
      <c r="K121" s="53">
        <v>46643</v>
      </c>
      <c r="L121" s="53">
        <v>1110</v>
      </c>
      <c r="M121" s="53">
        <v>6283</v>
      </c>
      <c r="N121" s="53">
        <v>31206</v>
      </c>
      <c r="O121" s="54">
        <f t="shared" si="1"/>
        <v>12348081</v>
      </c>
    </row>
    <row r="122" spans="1:15" ht="26.25" x14ac:dyDescent="0.25">
      <c r="A122" s="51" t="s">
        <v>376</v>
      </c>
      <c r="B122" s="52" t="s">
        <v>377</v>
      </c>
      <c r="C122" s="53">
        <v>610195</v>
      </c>
      <c r="D122" s="53">
        <v>698801</v>
      </c>
      <c r="E122" s="53">
        <v>517232</v>
      </c>
      <c r="F122" s="53">
        <v>182502</v>
      </c>
      <c r="G122" s="53">
        <v>7613</v>
      </c>
      <c r="H122" s="53">
        <v>35111</v>
      </c>
      <c r="I122" s="53">
        <v>5938</v>
      </c>
      <c r="J122" s="53">
        <v>45567</v>
      </c>
      <c r="K122" s="53">
        <v>22246</v>
      </c>
      <c r="L122" s="53">
        <v>7340</v>
      </c>
      <c r="M122" s="53">
        <v>0</v>
      </c>
      <c r="N122" s="53">
        <v>8313</v>
      </c>
      <c r="O122" s="54">
        <f t="shared" si="1"/>
        <v>2140858</v>
      </c>
    </row>
    <row r="123" spans="1:15" x14ac:dyDescent="0.25">
      <c r="A123" s="51" t="s">
        <v>378</v>
      </c>
      <c r="B123" s="52" t="s">
        <v>379</v>
      </c>
      <c r="C123" s="53">
        <v>154008</v>
      </c>
      <c r="D123" s="53">
        <v>2966</v>
      </c>
      <c r="E123" s="53">
        <v>0</v>
      </c>
      <c r="F123" s="53">
        <v>69988</v>
      </c>
      <c r="G123" s="53">
        <v>0</v>
      </c>
      <c r="H123" s="53">
        <v>0</v>
      </c>
      <c r="I123" s="53">
        <v>6426</v>
      </c>
      <c r="J123" s="53">
        <v>0</v>
      </c>
      <c r="K123" s="53">
        <v>0</v>
      </c>
      <c r="L123" s="53">
        <v>1329</v>
      </c>
      <c r="M123" s="53">
        <v>4469</v>
      </c>
      <c r="N123" s="53">
        <v>0</v>
      </c>
      <c r="O123" s="54">
        <f t="shared" si="1"/>
        <v>239186</v>
      </c>
    </row>
    <row r="124" spans="1:15" x14ac:dyDescent="0.25">
      <c r="A124" s="51" t="s">
        <v>380</v>
      </c>
      <c r="B124" s="52" t="s">
        <v>381</v>
      </c>
      <c r="C124" s="53">
        <v>20716</v>
      </c>
      <c r="D124" s="53">
        <v>2230</v>
      </c>
      <c r="E124" s="53">
        <v>0</v>
      </c>
      <c r="F124" s="53">
        <v>0</v>
      </c>
      <c r="G124" s="53">
        <v>0</v>
      </c>
      <c r="H124" s="53">
        <v>37</v>
      </c>
      <c r="I124" s="53">
        <v>0</v>
      </c>
      <c r="J124" s="53">
        <v>0</v>
      </c>
      <c r="K124" s="53">
        <v>0</v>
      </c>
      <c r="L124" s="53">
        <v>0</v>
      </c>
      <c r="M124" s="53">
        <v>0</v>
      </c>
      <c r="N124" s="53">
        <v>0</v>
      </c>
      <c r="O124" s="54">
        <f t="shared" si="1"/>
        <v>22983</v>
      </c>
    </row>
    <row r="125" spans="1:15" x14ac:dyDescent="0.25">
      <c r="A125" s="55" t="s">
        <v>382</v>
      </c>
      <c r="B125" s="56" t="s">
        <v>383</v>
      </c>
      <c r="C125" s="53">
        <v>1344934</v>
      </c>
      <c r="D125" s="53">
        <v>740968</v>
      </c>
      <c r="E125" s="53">
        <v>4533886</v>
      </c>
      <c r="F125" s="53">
        <v>9051</v>
      </c>
      <c r="G125" s="53">
        <v>2002</v>
      </c>
      <c r="H125" s="53">
        <v>35658</v>
      </c>
      <c r="I125" s="53">
        <v>24984</v>
      </c>
      <c r="J125" s="53">
        <v>33351</v>
      </c>
      <c r="K125" s="53">
        <v>54276</v>
      </c>
      <c r="L125" s="53">
        <v>5997</v>
      </c>
      <c r="M125" s="53">
        <v>42653</v>
      </c>
      <c r="N125" s="53">
        <v>6214</v>
      </c>
      <c r="O125" s="54">
        <f t="shared" si="1"/>
        <v>6833974</v>
      </c>
    </row>
    <row r="126" spans="1:15" x14ac:dyDescent="0.25">
      <c r="A126" s="55">
        <v>9</v>
      </c>
      <c r="B126" s="56" t="s">
        <v>384</v>
      </c>
      <c r="C126" s="53">
        <v>33281</v>
      </c>
      <c r="D126" s="53">
        <v>82390</v>
      </c>
      <c r="E126" s="53">
        <v>3574</v>
      </c>
      <c r="F126" s="53">
        <v>0</v>
      </c>
      <c r="G126" s="53">
        <v>0</v>
      </c>
      <c r="H126" s="53">
        <v>0</v>
      </c>
      <c r="I126" s="53">
        <v>0</v>
      </c>
      <c r="J126" s="53">
        <v>0</v>
      </c>
      <c r="K126" s="53">
        <v>0</v>
      </c>
      <c r="L126" s="53">
        <v>1702</v>
      </c>
      <c r="M126" s="53">
        <v>0</v>
      </c>
      <c r="N126" s="53">
        <v>0</v>
      </c>
      <c r="O126" s="54">
        <f t="shared" si="1"/>
        <v>120947</v>
      </c>
    </row>
    <row r="127" spans="1:15" x14ac:dyDescent="0.25">
      <c r="A127" s="55">
        <v>10</v>
      </c>
      <c r="B127" s="56" t="s">
        <v>385</v>
      </c>
      <c r="C127" s="54">
        <v>60174281</v>
      </c>
      <c r="D127" s="54">
        <v>30024538</v>
      </c>
      <c r="E127" s="54">
        <v>53931372</v>
      </c>
      <c r="F127" s="54">
        <v>12275392</v>
      </c>
      <c r="G127" s="54">
        <v>1013268</v>
      </c>
      <c r="H127" s="54">
        <v>3474975</v>
      </c>
      <c r="I127" s="54">
        <v>2297092</v>
      </c>
      <c r="J127" s="54">
        <v>6349397</v>
      </c>
      <c r="K127" s="54">
        <v>2851132</v>
      </c>
      <c r="L127" s="54">
        <v>195392</v>
      </c>
      <c r="M127" s="54">
        <v>188275</v>
      </c>
      <c r="N127" s="54">
        <v>1390901</v>
      </c>
      <c r="O127" s="54">
        <f t="shared" si="1"/>
        <v>174166015</v>
      </c>
    </row>
    <row r="128" spans="1:15" x14ac:dyDescent="0.25">
      <c r="A128" s="62"/>
      <c r="B128" s="62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</sheetData>
  <mergeCells count="3">
    <mergeCell ref="A2:B3"/>
    <mergeCell ref="A73:B74"/>
    <mergeCell ref="A1:BK1"/>
  </mergeCells>
  <conditionalFormatting sqref="C70:O70">
    <cfRule type="cellIs" dxfId="2" priority="12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P82"/>
  <sheetViews>
    <sheetView topLeftCell="DM28" workbookViewId="0">
      <selection activeCell="DO50" sqref="DO50"/>
    </sheetView>
  </sheetViews>
  <sheetFormatPr defaultRowHeight="15" x14ac:dyDescent="0.25"/>
  <cols>
    <col min="2" max="2" width="47.85546875" customWidth="1"/>
    <col min="3" max="11" width="18.5703125" customWidth="1"/>
    <col min="12" max="12" width="18.5703125" style="17" customWidth="1"/>
    <col min="13" max="613" width="18.5703125" customWidth="1"/>
  </cols>
  <sheetData>
    <row r="1" spans="1:302" ht="15.75" x14ac:dyDescent="0.2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/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/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/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  <c r="FH1" s="72"/>
      <c r="FI1" s="72"/>
      <c r="FJ1" s="72"/>
      <c r="FK1" s="72"/>
      <c r="FL1" s="72"/>
      <c r="FM1" s="72"/>
      <c r="FN1" s="72"/>
      <c r="FO1" s="72"/>
      <c r="FP1" s="72"/>
      <c r="FQ1" s="72"/>
      <c r="FR1" s="72"/>
      <c r="FS1" s="72"/>
      <c r="FT1" s="72"/>
      <c r="FU1" s="72"/>
      <c r="FV1" s="72"/>
      <c r="FW1" s="72"/>
      <c r="FX1" s="72"/>
      <c r="FY1" s="72"/>
      <c r="FZ1" s="72"/>
      <c r="GA1" s="72"/>
      <c r="GB1" s="72"/>
      <c r="GC1" s="72"/>
      <c r="GD1" s="72"/>
      <c r="GE1" s="72"/>
      <c r="GF1" s="72"/>
      <c r="GG1" s="72"/>
      <c r="GH1" s="72"/>
      <c r="GI1" s="72"/>
      <c r="GJ1" s="72"/>
      <c r="GK1" s="72"/>
      <c r="GL1" s="72"/>
      <c r="GM1" s="72"/>
      <c r="GN1" s="72"/>
      <c r="GO1" s="72"/>
      <c r="GP1" s="72"/>
      <c r="GQ1" s="72"/>
      <c r="GR1" s="72"/>
      <c r="GS1" s="72"/>
      <c r="GT1" s="72"/>
      <c r="GU1" s="72"/>
      <c r="GV1" s="72"/>
      <c r="GW1" s="72"/>
      <c r="GX1" s="72"/>
      <c r="GY1" s="72"/>
      <c r="GZ1" s="72"/>
      <c r="HA1" s="72"/>
      <c r="HB1" s="72"/>
      <c r="HC1" s="72"/>
      <c r="HD1" s="72"/>
      <c r="HE1" s="72"/>
      <c r="HF1" s="72"/>
      <c r="HG1" s="72"/>
      <c r="HH1" s="72"/>
      <c r="HI1" s="72"/>
      <c r="HJ1" s="72"/>
      <c r="HK1" s="72"/>
      <c r="HL1" s="72"/>
      <c r="HM1" s="72"/>
      <c r="HN1" s="72"/>
      <c r="HO1" s="72"/>
      <c r="HP1" s="72"/>
      <c r="HQ1" s="72"/>
      <c r="HR1" s="72"/>
      <c r="HS1" s="72"/>
      <c r="HT1" s="72"/>
      <c r="HU1" s="72"/>
      <c r="HV1" s="72"/>
      <c r="HW1" s="72"/>
      <c r="HX1" s="72"/>
      <c r="HY1" s="72"/>
      <c r="HZ1" s="72"/>
      <c r="IA1" s="72"/>
      <c r="IB1" s="72"/>
      <c r="IC1" s="72"/>
      <c r="ID1" s="72"/>
      <c r="IE1" s="72"/>
      <c r="IF1" s="72"/>
      <c r="IG1" s="72"/>
      <c r="IH1" s="72"/>
      <c r="II1" s="72"/>
      <c r="IJ1" s="72"/>
      <c r="IK1" s="72"/>
      <c r="IL1" s="72"/>
      <c r="IM1" s="72"/>
      <c r="IN1" s="72"/>
      <c r="IO1" s="72"/>
      <c r="IP1" s="72"/>
      <c r="IQ1" s="72"/>
      <c r="IR1" s="72"/>
      <c r="IS1" s="72"/>
      <c r="IT1" s="72"/>
      <c r="IU1" s="72"/>
      <c r="IV1" s="72"/>
      <c r="IW1" s="72"/>
      <c r="IX1" s="72"/>
      <c r="IY1" s="72"/>
      <c r="IZ1" s="72"/>
      <c r="JA1" s="72"/>
      <c r="JB1" s="72"/>
      <c r="JC1" s="72"/>
      <c r="JD1" s="72"/>
      <c r="JE1" s="72"/>
      <c r="JF1" s="72"/>
      <c r="JG1" s="72"/>
      <c r="JH1" s="72"/>
      <c r="JI1" s="72"/>
      <c r="JJ1" s="72"/>
      <c r="JK1" s="72"/>
      <c r="JL1" s="72"/>
      <c r="JM1" s="72"/>
      <c r="JN1" s="72"/>
      <c r="JO1" s="72"/>
      <c r="JP1" s="72"/>
      <c r="JQ1" s="72"/>
      <c r="JR1" s="72"/>
      <c r="JS1" s="72"/>
      <c r="JT1" s="72"/>
      <c r="JU1" s="72"/>
      <c r="JV1" s="72"/>
      <c r="JW1" s="72"/>
      <c r="JX1" s="72"/>
      <c r="JY1" s="72"/>
      <c r="JZ1" s="72"/>
      <c r="KA1" s="72"/>
      <c r="KB1" s="72"/>
      <c r="KC1" s="72"/>
      <c r="KD1" s="72"/>
      <c r="KE1" s="72"/>
      <c r="KF1" s="72"/>
      <c r="KG1" s="72"/>
      <c r="KH1" s="72"/>
      <c r="KI1" s="72"/>
      <c r="KJ1" s="72"/>
      <c r="KK1" s="72"/>
      <c r="KL1" s="72"/>
      <c r="KM1" s="72"/>
      <c r="KN1" s="72"/>
      <c r="KO1" s="72"/>
      <c r="KP1" s="72"/>
    </row>
    <row r="2" spans="1:302" x14ac:dyDescent="0.25">
      <c r="A2" s="38" t="s">
        <v>193</v>
      </c>
      <c r="B2" s="39"/>
      <c r="L2"/>
      <c r="EX2" s="35"/>
      <c r="EY2" s="35"/>
      <c r="EZ2" s="35"/>
      <c r="FA2" s="35"/>
      <c r="FB2" s="35"/>
      <c r="FC2" s="35"/>
      <c r="FD2" s="35"/>
      <c r="FE2" s="35"/>
      <c r="FF2" s="35"/>
      <c r="FG2" s="35"/>
      <c r="FH2" s="35"/>
      <c r="FI2" s="35"/>
      <c r="FJ2" s="35"/>
      <c r="FK2" s="35"/>
      <c r="FL2" s="35"/>
      <c r="FM2" s="35"/>
      <c r="FN2" s="35"/>
      <c r="FO2" s="35"/>
      <c r="FP2" s="35"/>
      <c r="FQ2" s="35"/>
      <c r="FR2" s="35"/>
      <c r="FS2" s="35"/>
      <c r="FT2" s="35"/>
      <c r="FU2" s="35"/>
      <c r="FV2" s="35"/>
      <c r="FW2" s="35"/>
      <c r="FX2" s="35"/>
      <c r="FY2" s="35"/>
      <c r="FZ2" s="35"/>
      <c r="GA2" s="35"/>
      <c r="GB2" s="35"/>
      <c r="GC2" s="35"/>
      <c r="GD2" s="35"/>
      <c r="GE2" s="35"/>
      <c r="GF2" s="35"/>
      <c r="GG2" s="35"/>
      <c r="GH2" s="35"/>
      <c r="GI2" s="35"/>
      <c r="GJ2" s="35"/>
      <c r="GK2" s="35"/>
      <c r="GL2" s="35"/>
      <c r="GM2" s="35"/>
      <c r="GN2" s="35"/>
      <c r="GO2" s="35"/>
      <c r="GP2" s="35"/>
      <c r="GQ2" s="35"/>
      <c r="GR2" s="35"/>
      <c r="GS2" s="35"/>
      <c r="GT2" s="35"/>
      <c r="GU2" s="35"/>
      <c r="GV2" s="35"/>
      <c r="GW2" s="35"/>
      <c r="GX2" s="35"/>
      <c r="GY2" s="35"/>
      <c r="GZ2" s="35"/>
      <c r="HA2" s="35"/>
      <c r="HB2" s="35"/>
      <c r="HC2" s="35"/>
      <c r="HD2" s="35"/>
      <c r="HE2" s="35"/>
      <c r="HF2" s="35"/>
      <c r="HG2" s="35"/>
      <c r="HH2" s="35"/>
      <c r="HI2" s="35"/>
      <c r="HJ2" s="35"/>
      <c r="HK2" s="35"/>
      <c r="HL2" s="35"/>
      <c r="HM2" s="35"/>
      <c r="HN2" s="35"/>
      <c r="HO2" s="35"/>
      <c r="HP2" s="35"/>
      <c r="HQ2" s="35"/>
      <c r="HR2" s="35"/>
      <c r="HS2" s="35"/>
      <c r="HT2" s="35"/>
      <c r="HU2" s="35"/>
      <c r="HV2" s="35"/>
      <c r="HW2" s="35"/>
      <c r="HX2" s="35"/>
      <c r="HY2" s="35"/>
      <c r="HZ2" s="35"/>
      <c r="IA2" s="35"/>
      <c r="IB2" s="35"/>
      <c r="IC2" s="35"/>
      <c r="ID2" s="35"/>
      <c r="IE2" s="35"/>
      <c r="IF2" s="35"/>
      <c r="IG2" s="35"/>
      <c r="IH2" s="35"/>
      <c r="II2" s="35"/>
      <c r="IJ2" s="35"/>
      <c r="IK2" s="35"/>
      <c r="IL2" s="35"/>
      <c r="IM2" s="35"/>
      <c r="IN2" s="35"/>
      <c r="IO2" s="35"/>
      <c r="IP2" s="35"/>
      <c r="IQ2" s="35"/>
      <c r="IR2" s="35"/>
      <c r="IS2" s="35"/>
      <c r="IT2" s="35"/>
      <c r="IU2" s="35"/>
      <c r="IV2" s="35"/>
      <c r="IW2" s="35"/>
      <c r="IX2" s="35"/>
      <c r="IY2" s="35"/>
      <c r="IZ2" s="35"/>
      <c r="JA2" s="35"/>
      <c r="JB2" s="35"/>
      <c r="JC2" s="35"/>
      <c r="JD2" s="35"/>
      <c r="JE2" s="35"/>
      <c r="JF2" s="35"/>
      <c r="JG2" s="35"/>
      <c r="JH2" s="35"/>
      <c r="JI2" s="35"/>
      <c r="JJ2" s="35"/>
      <c r="JK2" s="35"/>
      <c r="JL2" s="35"/>
      <c r="JM2" s="35"/>
      <c r="JN2" s="35"/>
      <c r="JO2" s="35"/>
      <c r="JP2" s="35"/>
      <c r="JQ2" s="35"/>
      <c r="JR2" s="35"/>
      <c r="JS2" s="35"/>
      <c r="JT2" s="35"/>
      <c r="JU2" s="35"/>
      <c r="JV2" s="35"/>
    </row>
    <row r="3" spans="1:302" x14ac:dyDescent="0.25">
      <c r="A3" s="79" t="s">
        <v>129</v>
      </c>
      <c r="B3" s="79"/>
      <c r="C3" s="71" t="s">
        <v>106</v>
      </c>
      <c r="D3" s="71"/>
      <c r="E3" s="71"/>
      <c r="F3" s="71"/>
      <c r="G3" s="71"/>
      <c r="H3" s="71"/>
      <c r="I3" s="71"/>
      <c r="J3" s="71"/>
      <c r="K3" s="71"/>
      <c r="L3" s="71"/>
      <c r="M3" s="71" t="s">
        <v>107</v>
      </c>
      <c r="N3" s="71"/>
      <c r="O3" s="71"/>
      <c r="P3" s="71"/>
      <c r="Q3" s="71"/>
      <c r="R3" s="71"/>
      <c r="S3" s="71"/>
      <c r="T3" s="71"/>
      <c r="U3" s="71"/>
      <c r="V3" s="71"/>
      <c r="W3" s="71" t="s">
        <v>108</v>
      </c>
      <c r="X3" s="71"/>
      <c r="Y3" s="71"/>
      <c r="Z3" s="71"/>
      <c r="AA3" s="71"/>
      <c r="AB3" s="71"/>
      <c r="AC3" s="71"/>
      <c r="AD3" s="71"/>
      <c r="AE3" s="71"/>
      <c r="AF3" s="71"/>
      <c r="AG3" s="71" t="s">
        <v>109</v>
      </c>
      <c r="AH3" s="71"/>
      <c r="AI3" s="71"/>
      <c r="AJ3" s="71"/>
      <c r="AK3" s="71"/>
      <c r="AL3" s="71"/>
      <c r="AM3" s="71"/>
      <c r="AN3" s="71"/>
      <c r="AO3" s="71"/>
      <c r="AP3" s="71"/>
      <c r="AQ3" s="71" t="s">
        <v>110</v>
      </c>
      <c r="AR3" s="71"/>
      <c r="AS3" s="71"/>
      <c r="AT3" s="71"/>
      <c r="AU3" s="71"/>
      <c r="AV3" s="71"/>
      <c r="AW3" s="71"/>
      <c r="AX3" s="71"/>
      <c r="AY3" s="71"/>
      <c r="AZ3" s="71"/>
      <c r="BA3" s="71" t="s">
        <v>111</v>
      </c>
      <c r="BB3" s="71"/>
      <c r="BC3" s="71"/>
      <c r="BD3" s="71"/>
      <c r="BE3" s="71"/>
      <c r="BF3" s="71"/>
      <c r="BG3" s="71"/>
      <c r="BH3" s="71"/>
      <c r="BI3" s="71"/>
      <c r="BJ3" s="71"/>
      <c r="BK3" s="71" t="s">
        <v>112</v>
      </c>
      <c r="BL3" s="71"/>
      <c r="BM3" s="71"/>
      <c r="BN3" s="71"/>
      <c r="BO3" s="71"/>
      <c r="BP3" s="71"/>
      <c r="BQ3" s="71"/>
      <c r="BR3" s="71"/>
      <c r="BS3" s="71"/>
      <c r="BT3" s="71"/>
      <c r="BU3" s="71" t="s">
        <v>113</v>
      </c>
      <c r="BV3" s="71"/>
      <c r="BW3" s="71"/>
      <c r="BX3" s="71"/>
      <c r="BY3" s="71"/>
      <c r="BZ3" s="71"/>
      <c r="CA3" s="71"/>
      <c r="CB3" s="71"/>
      <c r="CC3" s="71"/>
      <c r="CD3" s="71"/>
      <c r="CE3" s="71" t="s">
        <v>114</v>
      </c>
      <c r="CF3" s="71"/>
      <c r="CG3" s="71"/>
      <c r="CH3" s="71"/>
      <c r="CI3" s="71"/>
      <c r="CJ3" s="71"/>
      <c r="CK3" s="71"/>
      <c r="CL3" s="71"/>
      <c r="CM3" s="71"/>
      <c r="CN3" s="71"/>
      <c r="CO3" s="71" t="s">
        <v>115</v>
      </c>
      <c r="CP3" s="71"/>
      <c r="CQ3" s="71"/>
      <c r="CR3" s="71"/>
      <c r="CS3" s="71"/>
      <c r="CT3" s="71"/>
      <c r="CU3" s="71"/>
      <c r="CV3" s="71"/>
      <c r="CW3" s="71"/>
      <c r="CX3" s="71"/>
      <c r="CY3" s="71" t="s">
        <v>116</v>
      </c>
      <c r="CZ3" s="71"/>
      <c r="DA3" s="71"/>
      <c r="DB3" s="71"/>
      <c r="DC3" s="71"/>
      <c r="DD3" s="71"/>
      <c r="DE3" s="71"/>
      <c r="DF3" s="71"/>
      <c r="DG3" s="71"/>
      <c r="DH3" s="71"/>
      <c r="DI3" s="71" t="s">
        <v>117</v>
      </c>
      <c r="DJ3" s="71"/>
      <c r="DK3" s="71"/>
      <c r="DL3" s="71"/>
      <c r="DM3" s="71"/>
      <c r="DN3" s="71"/>
      <c r="DO3" s="71"/>
      <c r="DP3" s="71"/>
      <c r="DQ3" s="71"/>
      <c r="DR3" s="71"/>
      <c r="DS3" s="40" t="s">
        <v>192</v>
      </c>
    </row>
    <row r="4" spans="1:302" ht="57.75" x14ac:dyDescent="0.25">
      <c r="A4" s="79"/>
      <c r="B4" s="79"/>
      <c r="C4" s="3" t="s">
        <v>118</v>
      </c>
      <c r="D4" s="3" t="s">
        <v>119</v>
      </c>
      <c r="E4" s="3" t="s">
        <v>120</v>
      </c>
      <c r="F4" s="3" t="s">
        <v>121</v>
      </c>
      <c r="G4" s="3" t="s">
        <v>122</v>
      </c>
      <c r="H4" s="3" t="s">
        <v>123</v>
      </c>
      <c r="I4" s="3" t="s">
        <v>124</v>
      </c>
      <c r="J4" s="3" t="s">
        <v>125</v>
      </c>
      <c r="K4" s="3" t="s">
        <v>126</v>
      </c>
      <c r="L4" s="3" t="s">
        <v>127</v>
      </c>
      <c r="M4" s="3" t="s">
        <v>118</v>
      </c>
      <c r="N4" s="3" t="s">
        <v>119</v>
      </c>
      <c r="O4" s="3" t="s">
        <v>120</v>
      </c>
      <c r="P4" s="3" t="s">
        <v>121</v>
      </c>
      <c r="Q4" s="3" t="s">
        <v>122</v>
      </c>
      <c r="R4" s="3" t="s">
        <v>123</v>
      </c>
      <c r="S4" s="3" t="s">
        <v>124</v>
      </c>
      <c r="T4" s="3" t="s">
        <v>125</v>
      </c>
      <c r="U4" s="3" t="s">
        <v>126</v>
      </c>
      <c r="V4" s="3" t="s">
        <v>127</v>
      </c>
      <c r="W4" s="3" t="s">
        <v>118</v>
      </c>
      <c r="X4" s="3" t="s">
        <v>119</v>
      </c>
      <c r="Y4" s="3" t="s">
        <v>120</v>
      </c>
      <c r="Z4" s="3" t="s">
        <v>121</v>
      </c>
      <c r="AA4" s="3" t="s">
        <v>122</v>
      </c>
      <c r="AB4" s="3" t="s">
        <v>123</v>
      </c>
      <c r="AC4" s="3" t="s">
        <v>124</v>
      </c>
      <c r="AD4" s="3" t="s">
        <v>125</v>
      </c>
      <c r="AE4" s="3" t="s">
        <v>126</v>
      </c>
      <c r="AF4" s="3" t="s">
        <v>127</v>
      </c>
      <c r="AG4" s="3" t="s">
        <v>118</v>
      </c>
      <c r="AH4" s="3" t="s">
        <v>119</v>
      </c>
      <c r="AI4" s="3" t="s">
        <v>120</v>
      </c>
      <c r="AJ4" s="3" t="s">
        <v>121</v>
      </c>
      <c r="AK4" s="3" t="s">
        <v>122</v>
      </c>
      <c r="AL4" s="3" t="s">
        <v>123</v>
      </c>
      <c r="AM4" s="3" t="s">
        <v>124</v>
      </c>
      <c r="AN4" s="3" t="s">
        <v>125</v>
      </c>
      <c r="AO4" s="3" t="s">
        <v>126</v>
      </c>
      <c r="AP4" s="3" t="s">
        <v>127</v>
      </c>
      <c r="AQ4" s="3" t="s">
        <v>118</v>
      </c>
      <c r="AR4" s="3" t="s">
        <v>119</v>
      </c>
      <c r="AS4" s="3" t="s">
        <v>120</v>
      </c>
      <c r="AT4" s="3" t="s">
        <v>121</v>
      </c>
      <c r="AU4" s="3" t="s">
        <v>122</v>
      </c>
      <c r="AV4" s="3" t="s">
        <v>123</v>
      </c>
      <c r="AW4" s="3" t="s">
        <v>124</v>
      </c>
      <c r="AX4" s="3" t="s">
        <v>125</v>
      </c>
      <c r="AY4" s="3" t="s">
        <v>126</v>
      </c>
      <c r="AZ4" s="3" t="s">
        <v>127</v>
      </c>
      <c r="BA4" s="3" t="s">
        <v>118</v>
      </c>
      <c r="BB4" s="3" t="s">
        <v>119</v>
      </c>
      <c r="BC4" s="3" t="s">
        <v>120</v>
      </c>
      <c r="BD4" s="3" t="s">
        <v>121</v>
      </c>
      <c r="BE4" s="3" t="s">
        <v>122</v>
      </c>
      <c r="BF4" s="3" t="s">
        <v>123</v>
      </c>
      <c r="BG4" s="3" t="s">
        <v>124</v>
      </c>
      <c r="BH4" s="3" t="s">
        <v>125</v>
      </c>
      <c r="BI4" s="3" t="s">
        <v>126</v>
      </c>
      <c r="BJ4" s="3" t="s">
        <v>127</v>
      </c>
      <c r="BK4" s="3" t="s">
        <v>118</v>
      </c>
      <c r="BL4" s="3" t="s">
        <v>119</v>
      </c>
      <c r="BM4" s="3" t="s">
        <v>120</v>
      </c>
      <c r="BN4" s="3" t="s">
        <v>121</v>
      </c>
      <c r="BO4" s="3" t="s">
        <v>122</v>
      </c>
      <c r="BP4" s="3" t="s">
        <v>123</v>
      </c>
      <c r="BQ4" s="3" t="s">
        <v>124</v>
      </c>
      <c r="BR4" s="3" t="s">
        <v>125</v>
      </c>
      <c r="BS4" s="3" t="s">
        <v>126</v>
      </c>
      <c r="BT4" s="3" t="s">
        <v>127</v>
      </c>
      <c r="BU4" s="3" t="s">
        <v>118</v>
      </c>
      <c r="BV4" s="3" t="s">
        <v>119</v>
      </c>
      <c r="BW4" s="3" t="s">
        <v>120</v>
      </c>
      <c r="BX4" s="3" t="s">
        <v>121</v>
      </c>
      <c r="BY4" s="3" t="s">
        <v>122</v>
      </c>
      <c r="BZ4" s="3" t="s">
        <v>123</v>
      </c>
      <c r="CA4" s="3" t="s">
        <v>124</v>
      </c>
      <c r="CB4" s="3" t="s">
        <v>125</v>
      </c>
      <c r="CC4" s="3" t="s">
        <v>126</v>
      </c>
      <c r="CD4" s="3" t="s">
        <v>127</v>
      </c>
      <c r="CE4" s="3" t="s">
        <v>118</v>
      </c>
      <c r="CF4" s="3" t="s">
        <v>119</v>
      </c>
      <c r="CG4" s="3" t="s">
        <v>120</v>
      </c>
      <c r="CH4" s="3" t="s">
        <v>121</v>
      </c>
      <c r="CI4" s="3" t="s">
        <v>122</v>
      </c>
      <c r="CJ4" s="3" t="s">
        <v>123</v>
      </c>
      <c r="CK4" s="3" t="s">
        <v>124</v>
      </c>
      <c r="CL4" s="3" t="s">
        <v>125</v>
      </c>
      <c r="CM4" s="3" t="s">
        <v>126</v>
      </c>
      <c r="CN4" s="3" t="s">
        <v>127</v>
      </c>
      <c r="CO4" s="3" t="s">
        <v>118</v>
      </c>
      <c r="CP4" s="3" t="s">
        <v>119</v>
      </c>
      <c r="CQ4" s="3" t="s">
        <v>120</v>
      </c>
      <c r="CR4" s="3" t="s">
        <v>121</v>
      </c>
      <c r="CS4" s="3" t="s">
        <v>122</v>
      </c>
      <c r="CT4" s="3" t="s">
        <v>123</v>
      </c>
      <c r="CU4" s="3" t="s">
        <v>124</v>
      </c>
      <c r="CV4" s="3" t="s">
        <v>125</v>
      </c>
      <c r="CW4" s="3" t="s">
        <v>126</v>
      </c>
      <c r="CX4" s="3" t="s">
        <v>127</v>
      </c>
      <c r="CY4" s="3" t="s">
        <v>118</v>
      </c>
      <c r="CZ4" s="3" t="s">
        <v>119</v>
      </c>
      <c r="DA4" s="3" t="s">
        <v>120</v>
      </c>
      <c r="DB4" s="3" t="s">
        <v>121</v>
      </c>
      <c r="DC4" s="3" t="s">
        <v>122</v>
      </c>
      <c r="DD4" s="3" t="s">
        <v>123</v>
      </c>
      <c r="DE4" s="3" t="s">
        <v>124</v>
      </c>
      <c r="DF4" s="3" t="s">
        <v>125</v>
      </c>
      <c r="DG4" s="3" t="s">
        <v>126</v>
      </c>
      <c r="DH4" s="3" t="s">
        <v>127</v>
      </c>
      <c r="DI4" s="3" t="s">
        <v>118</v>
      </c>
      <c r="DJ4" s="3" t="s">
        <v>119</v>
      </c>
      <c r="DK4" s="3" t="s">
        <v>120</v>
      </c>
      <c r="DL4" s="3" t="s">
        <v>121</v>
      </c>
      <c r="DM4" s="3" t="s">
        <v>122</v>
      </c>
      <c r="DN4" s="3" t="s">
        <v>123</v>
      </c>
      <c r="DO4" s="3" t="s">
        <v>124</v>
      </c>
      <c r="DP4" s="3" t="s">
        <v>125</v>
      </c>
      <c r="DQ4" s="3" t="s">
        <v>126</v>
      </c>
      <c r="DR4" s="3" t="s">
        <v>127</v>
      </c>
      <c r="DS4" s="3" t="s">
        <v>194</v>
      </c>
    </row>
    <row r="5" spans="1:302" x14ac:dyDescent="0.25">
      <c r="A5" s="79"/>
      <c r="B5" s="79"/>
      <c r="C5" s="3" t="s">
        <v>128</v>
      </c>
      <c r="D5" s="3" t="s">
        <v>128</v>
      </c>
      <c r="E5" s="3" t="s">
        <v>128</v>
      </c>
      <c r="F5" s="3" t="s">
        <v>128</v>
      </c>
      <c r="G5" s="3" t="s">
        <v>128</v>
      </c>
      <c r="H5" s="3" t="s">
        <v>128</v>
      </c>
      <c r="I5" s="3" t="s">
        <v>128</v>
      </c>
      <c r="J5" s="3" t="s">
        <v>128</v>
      </c>
      <c r="K5" s="3" t="s">
        <v>128</v>
      </c>
      <c r="L5" s="3" t="s">
        <v>128</v>
      </c>
      <c r="M5" s="3" t="s">
        <v>128</v>
      </c>
      <c r="N5" s="3" t="s">
        <v>128</v>
      </c>
      <c r="O5" s="3" t="s">
        <v>128</v>
      </c>
      <c r="P5" s="3" t="s">
        <v>128</v>
      </c>
      <c r="Q5" s="3" t="s">
        <v>128</v>
      </c>
      <c r="R5" s="3" t="s">
        <v>128</v>
      </c>
      <c r="S5" s="3" t="s">
        <v>128</v>
      </c>
      <c r="T5" s="3" t="s">
        <v>128</v>
      </c>
      <c r="U5" s="3" t="s">
        <v>128</v>
      </c>
      <c r="V5" s="3" t="s">
        <v>128</v>
      </c>
      <c r="W5" s="3" t="s">
        <v>128</v>
      </c>
      <c r="X5" s="3" t="s">
        <v>128</v>
      </c>
      <c r="Y5" s="3" t="s">
        <v>128</v>
      </c>
      <c r="Z5" s="3" t="s">
        <v>128</v>
      </c>
      <c r="AA5" s="3" t="s">
        <v>128</v>
      </c>
      <c r="AB5" s="3" t="s">
        <v>128</v>
      </c>
      <c r="AC5" s="3" t="s">
        <v>128</v>
      </c>
      <c r="AD5" s="3" t="s">
        <v>128</v>
      </c>
      <c r="AE5" s="3" t="s">
        <v>128</v>
      </c>
      <c r="AF5" s="3" t="s">
        <v>128</v>
      </c>
      <c r="AG5" s="3" t="s">
        <v>128</v>
      </c>
      <c r="AH5" s="3" t="s">
        <v>128</v>
      </c>
      <c r="AI5" s="3" t="s">
        <v>128</v>
      </c>
      <c r="AJ5" s="3" t="s">
        <v>128</v>
      </c>
      <c r="AK5" s="3" t="s">
        <v>128</v>
      </c>
      <c r="AL5" s="3" t="s">
        <v>128</v>
      </c>
      <c r="AM5" s="3" t="s">
        <v>128</v>
      </c>
      <c r="AN5" s="3" t="s">
        <v>128</v>
      </c>
      <c r="AO5" s="3" t="s">
        <v>128</v>
      </c>
      <c r="AP5" s="3" t="s">
        <v>128</v>
      </c>
      <c r="AQ5" s="3" t="s">
        <v>128</v>
      </c>
      <c r="AR5" s="3" t="s">
        <v>128</v>
      </c>
      <c r="AS5" s="3" t="s">
        <v>128</v>
      </c>
      <c r="AT5" s="3" t="s">
        <v>128</v>
      </c>
      <c r="AU5" s="3" t="s">
        <v>128</v>
      </c>
      <c r="AV5" s="3" t="s">
        <v>128</v>
      </c>
      <c r="AW5" s="3" t="s">
        <v>128</v>
      </c>
      <c r="AX5" s="3" t="s">
        <v>128</v>
      </c>
      <c r="AY5" s="3" t="s">
        <v>128</v>
      </c>
      <c r="AZ5" s="3" t="s">
        <v>128</v>
      </c>
      <c r="BA5" s="3" t="s">
        <v>128</v>
      </c>
      <c r="BB5" s="3" t="s">
        <v>128</v>
      </c>
      <c r="BC5" s="3" t="s">
        <v>128</v>
      </c>
      <c r="BD5" s="3" t="s">
        <v>128</v>
      </c>
      <c r="BE5" s="3" t="s">
        <v>128</v>
      </c>
      <c r="BF5" s="3" t="s">
        <v>128</v>
      </c>
      <c r="BG5" s="3" t="s">
        <v>128</v>
      </c>
      <c r="BH5" s="3" t="s">
        <v>128</v>
      </c>
      <c r="BI5" s="3" t="s">
        <v>128</v>
      </c>
      <c r="BJ5" s="3" t="s">
        <v>128</v>
      </c>
      <c r="BK5" s="3" t="s">
        <v>128</v>
      </c>
      <c r="BL5" s="3" t="s">
        <v>128</v>
      </c>
      <c r="BM5" s="3" t="s">
        <v>128</v>
      </c>
      <c r="BN5" s="3" t="s">
        <v>128</v>
      </c>
      <c r="BO5" s="3" t="s">
        <v>128</v>
      </c>
      <c r="BP5" s="3" t="s">
        <v>128</v>
      </c>
      <c r="BQ5" s="3" t="s">
        <v>128</v>
      </c>
      <c r="BR5" s="3" t="s">
        <v>128</v>
      </c>
      <c r="BS5" s="3" t="s">
        <v>128</v>
      </c>
      <c r="BT5" s="3" t="s">
        <v>128</v>
      </c>
      <c r="BU5" s="3" t="s">
        <v>128</v>
      </c>
      <c r="BV5" s="3" t="s">
        <v>128</v>
      </c>
      <c r="BW5" s="3" t="s">
        <v>128</v>
      </c>
      <c r="BX5" s="3" t="s">
        <v>128</v>
      </c>
      <c r="BY5" s="3" t="s">
        <v>128</v>
      </c>
      <c r="BZ5" s="3" t="s">
        <v>128</v>
      </c>
      <c r="CA5" s="3" t="s">
        <v>128</v>
      </c>
      <c r="CB5" s="3" t="s">
        <v>128</v>
      </c>
      <c r="CC5" s="3" t="s">
        <v>128</v>
      </c>
      <c r="CD5" s="3" t="s">
        <v>128</v>
      </c>
      <c r="CE5" s="3" t="s">
        <v>128</v>
      </c>
      <c r="CF5" s="3" t="s">
        <v>128</v>
      </c>
      <c r="CG5" s="3" t="s">
        <v>128</v>
      </c>
      <c r="CH5" s="3" t="s">
        <v>128</v>
      </c>
      <c r="CI5" s="3" t="s">
        <v>128</v>
      </c>
      <c r="CJ5" s="3" t="s">
        <v>128</v>
      </c>
      <c r="CK5" s="3" t="s">
        <v>128</v>
      </c>
      <c r="CL5" s="3" t="s">
        <v>128</v>
      </c>
      <c r="CM5" s="3" t="s">
        <v>128</v>
      </c>
      <c r="CN5" s="3" t="s">
        <v>128</v>
      </c>
      <c r="CO5" s="3" t="s">
        <v>128</v>
      </c>
      <c r="CP5" s="3" t="s">
        <v>128</v>
      </c>
      <c r="CQ5" s="3" t="s">
        <v>128</v>
      </c>
      <c r="CR5" s="3" t="s">
        <v>128</v>
      </c>
      <c r="CS5" s="3" t="s">
        <v>128</v>
      </c>
      <c r="CT5" s="3" t="s">
        <v>128</v>
      </c>
      <c r="CU5" s="3" t="s">
        <v>128</v>
      </c>
      <c r="CV5" s="3" t="s">
        <v>128</v>
      </c>
      <c r="CW5" s="3" t="s">
        <v>128</v>
      </c>
      <c r="CX5" s="3" t="s">
        <v>128</v>
      </c>
      <c r="CY5" s="3" t="s">
        <v>128</v>
      </c>
      <c r="CZ5" s="3" t="s">
        <v>128</v>
      </c>
      <c r="DA5" s="3" t="s">
        <v>128</v>
      </c>
      <c r="DB5" s="3" t="s">
        <v>128</v>
      </c>
      <c r="DC5" s="3" t="s">
        <v>128</v>
      </c>
      <c r="DD5" s="3" t="s">
        <v>128</v>
      </c>
      <c r="DE5" s="3" t="s">
        <v>128</v>
      </c>
      <c r="DF5" s="3" t="s">
        <v>128</v>
      </c>
      <c r="DG5" s="3" t="s">
        <v>128</v>
      </c>
      <c r="DH5" s="3" t="s">
        <v>128</v>
      </c>
      <c r="DI5" s="3" t="s">
        <v>128</v>
      </c>
      <c r="DJ5" s="3" t="s">
        <v>128</v>
      </c>
      <c r="DK5" s="3" t="s">
        <v>128</v>
      </c>
      <c r="DL5" s="3" t="s">
        <v>128</v>
      </c>
      <c r="DM5" s="3" t="s">
        <v>128</v>
      </c>
      <c r="DN5" s="3" t="s">
        <v>128</v>
      </c>
      <c r="DO5" s="3" t="s">
        <v>128</v>
      </c>
      <c r="DP5" s="3" t="s">
        <v>128</v>
      </c>
      <c r="DQ5" s="3" t="s">
        <v>128</v>
      </c>
      <c r="DR5" s="3" t="s">
        <v>128</v>
      </c>
      <c r="DS5" s="3" t="s">
        <v>128</v>
      </c>
    </row>
    <row r="6" spans="1:302" x14ac:dyDescent="0.25">
      <c r="A6" s="4">
        <v>23</v>
      </c>
      <c r="B6" s="5" t="s">
        <v>0</v>
      </c>
      <c r="C6" s="15">
        <v>577150</v>
      </c>
      <c r="D6" s="15">
        <v>548222</v>
      </c>
      <c r="E6" s="15">
        <v>526800</v>
      </c>
      <c r="F6" s="15">
        <v>416678</v>
      </c>
      <c r="G6" s="15">
        <v>89357</v>
      </c>
      <c r="H6" s="15">
        <v>1210109</v>
      </c>
      <c r="I6" s="15">
        <v>386254</v>
      </c>
      <c r="J6" s="15">
        <v>0</v>
      </c>
      <c r="K6" s="15">
        <v>148797</v>
      </c>
      <c r="L6" s="16">
        <v>3903367</v>
      </c>
      <c r="M6" s="15">
        <v>571899</v>
      </c>
      <c r="N6" s="15">
        <v>255573</v>
      </c>
      <c r="O6" s="15">
        <v>354245</v>
      </c>
      <c r="P6" s="15">
        <v>260846</v>
      </c>
      <c r="Q6" s="15">
        <v>213845</v>
      </c>
      <c r="R6" s="15">
        <v>782458</v>
      </c>
      <c r="S6" s="15">
        <v>219878</v>
      </c>
      <c r="T6" s="15">
        <v>66519</v>
      </c>
      <c r="U6" s="15">
        <v>386995</v>
      </c>
      <c r="V6" s="16">
        <v>3112258</v>
      </c>
      <c r="W6" s="15">
        <v>100244</v>
      </c>
      <c r="X6" s="15">
        <v>419279</v>
      </c>
      <c r="Y6" s="15">
        <v>727219</v>
      </c>
      <c r="Z6" s="15">
        <v>338488</v>
      </c>
      <c r="AA6" s="15">
        <v>104715</v>
      </c>
      <c r="AB6" s="15">
        <v>596092</v>
      </c>
      <c r="AC6" s="15">
        <v>0</v>
      </c>
      <c r="AD6" s="15">
        <v>448173</v>
      </c>
      <c r="AE6" s="15">
        <v>0</v>
      </c>
      <c r="AF6" s="16">
        <v>2734210</v>
      </c>
      <c r="AG6" s="15">
        <v>225830</v>
      </c>
      <c r="AH6" s="15">
        <v>46694</v>
      </c>
      <c r="AI6" s="15">
        <v>24842</v>
      </c>
      <c r="AJ6" s="15">
        <v>29982</v>
      </c>
      <c r="AK6" s="15">
        <v>13920</v>
      </c>
      <c r="AL6" s="15">
        <v>57540</v>
      </c>
      <c r="AM6" s="15">
        <v>31760</v>
      </c>
      <c r="AN6" s="15">
        <v>7722</v>
      </c>
      <c r="AO6" s="15">
        <v>0</v>
      </c>
      <c r="AP6" s="16">
        <v>438290</v>
      </c>
      <c r="AQ6" s="15">
        <v>3041</v>
      </c>
      <c r="AR6" s="15">
        <v>9784</v>
      </c>
      <c r="AS6" s="15">
        <v>1004</v>
      </c>
      <c r="AT6" s="15">
        <v>8669</v>
      </c>
      <c r="AU6" s="15">
        <v>5539</v>
      </c>
      <c r="AV6" s="15">
        <v>4545</v>
      </c>
      <c r="AW6" s="15">
        <v>5956</v>
      </c>
      <c r="AX6" s="15">
        <v>0</v>
      </c>
      <c r="AY6" s="15">
        <v>4105</v>
      </c>
      <c r="AZ6" s="16">
        <v>42643</v>
      </c>
      <c r="BA6" s="15">
        <v>35734</v>
      </c>
      <c r="BB6" s="15">
        <v>25144</v>
      </c>
      <c r="BC6" s="15">
        <v>20100</v>
      </c>
      <c r="BD6" s="15">
        <v>10324</v>
      </c>
      <c r="BE6" s="15">
        <v>8187</v>
      </c>
      <c r="BF6" s="15">
        <v>21124</v>
      </c>
      <c r="BG6" s="15">
        <v>15472</v>
      </c>
      <c r="BH6" s="15">
        <v>7005</v>
      </c>
      <c r="BI6" s="15">
        <v>0</v>
      </c>
      <c r="BJ6" s="16">
        <v>143090</v>
      </c>
      <c r="BK6" s="15">
        <v>43166</v>
      </c>
      <c r="BL6" s="15">
        <v>3532</v>
      </c>
      <c r="BM6" s="15">
        <v>7689</v>
      </c>
      <c r="BN6" s="15">
        <v>7591</v>
      </c>
      <c r="BO6" s="15">
        <v>11297</v>
      </c>
      <c r="BP6" s="15">
        <v>10513</v>
      </c>
      <c r="BQ6" s="15">
        <v>12036</v>
      </c>
      <c r="BR6" s="15">
        <v>0</v>
      </c>
      <c r="BS6" s="15">
        <v>0</v>
      </c>
      <c r="BT6" s="16">
        <v>95824</v>
      </c>
      <c r="BU6" s="15">
        <v>47925</v>
      </c>
      <c r="BV6" s="15">
        <v>8908</v>
      </c>
      <c r="BW6" s="15">
        <v>58661</v>
      </c>
      <c r="BX6" s="15">
        <v>29339</v>
      </c>
      <c r="BY6" s="15">
        <v>24223</v>
      </c>
      <c r="BZ6" s="15">
        <v>38386</v>
      </c>
      <c r="CA6" s="15">
        <v>0</v>
      </c>
      <c r="CB6" s="15">
        <v>15182</v>
      </c>
      <c r="CC6" s="15">
        <v>0</v>
      </c>
      <c r="CD6" s="16">
        <v>222624</v>
      </c>
      <c r="CE6" s="15">
        <v>50247</v>
      </c>
      <c r="CF6" s="15">
        <v>4388</v>
      </c>
      <c r="CG6" s="15">
        <v>8307</v>
      </c>
      <c r="CH6" s="15">
        <v>9917</v>
      </c>
      <c r="CI6" s="15">
        <v>10869</v>
      </c>
      <c r="CJ6" s="15">
        <v>8462</v>
      </c>
      <c r="CK6" s="15">
        <v>0</v>
      </c>
      <c r="CL6" s="15">
        <v>11948</v>
      </c>
      <c r="CM6" s="15">
        <v>0</v>
      </c>
      <c r="CN6" s="16">
        <v>104138</v>
      </c>
      <c r="CO6" s="15">
        <v>89545</v>
      </c>
      <c r="CP6" s="15">
        <v>19039</v>
      </c>
      <c r="CQ6" s="15">
        <v>0</v>
      </c>
      <c r="CR6" s="15">
        <v>2301</v>
      </c>
      <c r="CS6" s="15">
        <v>11327</v>
      </c>
      <c r="CT6" s="15">
        <v>0</v>
      </c>
      <c r="CU6" s="15">
        <v>722</v>
      </c>
      <c r="CV6" s="15">
        <v>17664</v>
      </c>
      <c r="CW6" s="15">
        <v>0</v>
      </c>
      <c r="CX6" s="16">
        <v>140598</v>
      </c>
      <c r="CY6" s="15">
        <v>32951</v>
      </c>
      <c r="CZ6" s="15">
        <v>48034</v>
      </c>
      <c r="DA6" s="15">
        <v>0</v>
      </c>
      <c r="DB6" s="15">
        <v>3249</v>
      </c>
      <c r="DC6" s="15">
        <v>13970</v>
      </c>
      <c r="DD6" s="15">
        <v>37429</v>
      </c>
      <c r="DE6" s="15">
        <v>0</v>
      </c>
      <c r="DF6" s="15">
        <v>12587</v>
      </c>
      <c r="DG6" s="15">
        <v>4165</v>
      </c>
      <c r="DH6" s="16">
        <v>152385</v>
      </c>
      <c r="DI6" s="15">
        <v>51724</v>
      </c>
      <c r="DJ6" s="15">
        <v>656</v>
      </c>
      <c r="DK6" s="15">
        <v>5998</v>
      </c>
      <c r="DL6" s="15">
        <v>9983</v>
      </c>
      <c r="DM6" s="15">
        <v>5172</v>
      </c>
      <c r="DN6" s="15">
        <v>8992</v>
      </c>
      <c r="DO6" s="15">
        <v>0</v>
      </c>
      <c r="DP6" s="15">
        <v>0</v>
      </c>
      <c r="DQ6" s="15">
        <v>4905</v>
      </c>
      <c r="DR6" s="16">
        <v>87430</v>
      </c>
      <c r="DS6" s="16">
        <f t="shared" ref="DS6:DS47" si="0">+L6+V6+AF6+AP6+AZ6+BJ6+BT6+CD6+CN6+CX6+DH6+DR6</f>
        <v>11176857</v>
      </c>
    </row>
    <row r="7" spans="1:302" x14ac:dyDescent="0.25">
      <c r="A7" s="4">
        <v>24</v>
      </c>
      <c r="B7" s="5" t="s">
        <v>1</v>
      </c>
      <c r="C7" s="15">
        <v>110411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6">
        <v>110411</v>
      </c>
      <c r="M7" s="15">
        <v>92573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6">
        <v>92573</v>
      </c>
      <c r="W7" s="15">
        <v>87955</v>
      </c>
      <c r="X7" s="15">
        <v>0</v>
      </c>
      <c r="Y7" s="15">
        <v>0</v>
      </c>
      <c r="Z7" s="15">
        <v>0</v>
      </c>
      <c r="AA7" s="15">
        <v>0</v>
      </c>
      <c r="AB7" s="15">
        <v>0</v>
      </c>
      <c r="AC7" s="15">
        <v>0</v>
      </c>
      <c r="AD7" s="15">
        <v>0</v>
      </c>
      <c r="AE7" s="15">
        <v>0</v>
      </c>
      <c r="AF7" s="16">
        <v>87955</v>
      </c>
      <c r="AG7" s="15">
        <v>26661</v>
      </c>
      <c r="AH7" s="15">
        <v>0</v>
      </c>
      <c r="AI7" s="15">
        <v>0</v>
      </c>
      <c r="AJ7" s="15">
        <v>0</v>
      </c>
      <c r="AK7" s="15">
        <v>0</v>
      </c>
      <c r="AL7" s="15">
        <v>0</v>
      </c>
      <c r="AM7" s="15">
        <v>0</v>
      </c>
      <c r="AN7" s="15">
        <v>0</v>
      </c>
      <c r="AO7" s="15">
        <v>0</v>
      </c>
      <c r="AP7" s="16">
        <v>26661</v>
      </c>
      <c r="AQ7" s="15">
        <v>7345</v>
      </c>
      <c r="AR7" s="15">
        <v>0</v>
      </c>
      <c r="AS7" s="15">
        <v>0</v>
      </c>
      <c r="AT7" s="15">
        <v>0</v>
      </c>
      <c r="AU7" s="15">
        <v>0</v>
      </c>
      <c r="AV7" s="15">
        <v>0</v>
      </c>
      <c r="AW7" s="15">
        <v>0</v>
      </c>
      <c r="AX7" s="15">
        <v>0</v>
      </c>
      <c r="AY7" s="15">
        <v>0</v>
      </c>
      <c r="AZ7" s="16">
        <v>7345</v>
      </c>
      <c r="BA7" s="15">
        <v>16619</v>
      </c>
      <c r="BB7" s="15">
        <v>0</v>
      </c>
      <c r="BC7" s="15">
        <v>0</v>
      </c>
      <c r="BD7" s="15">
        <v>0</v>
      </c>
      <c r="BE7" s="15">
        <v>0</v>
      </c>
      <c r="BF7" s="15">
        <v>0</v>
      </c>
      <c r="BG7" s="15">
        <v>0</v>
      </c>
      <c r="BH7" s="15">
        <v>0</v>
      </c>
      <c r="BI7" s="15">
        <v>0</v>
      </c>
      <c r="BJ7" s="16">
        <v>16619</v>
      </c>
      <c r="BK7" s="15">
        <v>7875</v>
      </c>
      <c r="BL7" s="15">
        <v>0</v>
      </c>
      <c r="BM7" s="15">
        <v>0</v>
      </c>
      <c r="BN7" s="15">
        <v>0</v>
      </c>
      <c r="BO7" s="15">
        <v>0</v>
      </c>
      <c r="BP7" s="15">
        <v>0</v>
      </c>
      <c r="BQ7" s="15">
        <v>0</v>
      </c>
      <c r="BR7" s="15">
        <v>0</v>
      </c>
      <c r="BS7" s="15">
        <v>0</v>
      </c>
      <c r="BT7" s="16">
        <v>7875</v>
      </c>
      <c r="BU7" s="15">
        <v>19019</v>
      </c>
      <c r="BV7" s="15">
        <v>0</v>
      </c>
      <c r="BW7" s="15">
        <v>0</v>
      </c>
      <c r="BX7" s="15">
        <v>0</v>
      </c>
      <c r="BY7" s="15">
        <v>0</v>
      </c>
      <c r="BZ7" s="15">
        <v>0</v>
      </c>
      <c r="CA7" s="15">
        <v>0</v>
      </c>
      <c r="CB7" s="15">
        <v>0</v>
      </c>
      <c r="CC7" s="15">
        <v>0</v>
      </c>
      <c r="CD7" s="16">
        <v>19019</v>
      </c>
      <c r="CE7" s="15">
        <v>13747</v>
      </c>
      <c r="CF7" s="15">
        <v>0</v>
      </c>
      <c r="CG7" s="15">
        <v>0</v>
      </c>
      <c r="CH7" s="15">
        <v>0</v>
      </c>
      <c r="CI7" s="15">
        <v>0</v>
      </c>
      <c r="CJ7" s="15">
        <v>0</v>
      </c>
      <c r="CK7" s="15">
        <v>0</v>
      </c>
      <c r="CL7" s="15">
        <v>0</v>
      </c>
      <c r="CM7" s="15">
        <v>0</v>
      </c>
      <c r="CN7" s="16">
        <v>13747</v>
      </c>
      <c r="CO7" s="15">
        <v>10284</v>
      </c>
      <c r="CP7" s="15">
        <v>0</v>
      </c>
      <c r="CQ7" s="15">
        <v>0</v>
      </c>
      <c r="CR7" s="15">
        <v>0</v>
      </c>
      <c r="CS7" s="15">
        <v>0</v>
      </c>
      <c r="CT7" s="15">
        <v>0</v>
      </c>
      <c r="CU7" s="15">
        <v>0</v>
      </c>
      <c r="CV7" s="15">
        <v>0</v>
      </c>
      <c r="CW7" s="15">
        <v>0</v>
      </c>
      <c r="CX7" s="16">
        <v>10284</v>
      </c>
      <c r="CY7" s="15">
        <v>7989</v>
      </c>
      <c r="CZ7" s="15">
        <v>0</v>
      </c>
      <c r="DA7" s="15">
        <v>0</v>
      </c>
      <c r="DB7" s="15">
        <v>0</v>
      </c>
      <c r="DC7" s="15">
        <v>0</v>
      </c>
      <c r="DD7" s="15">
        <v>0</v>
      </c>
      <c r="DE7" s="15">
        <v>0</v>
      </c>
      <c r="DF7" s="15">
        <v>0</v>
      </c>
      <c r="DG7" s="15">
        <v>0</v>
      </c>
      <c r="DH7" s="16">
        <v>7989</v>
      </c>
      <c r="DI7" s="15">
        <v>6679</v>
      </c>
      <c r="DJ7" s="15">
        <v>0</v>
      </c>
      <c r="DK7" s="15">
        <v>0</v>
      </c>
      <c r="DL7" s="15">
        <v>0</v>
      </c>
      <c r="DM7" s="15">
        <v>0</v>
      </c>
      <c r="DN7" s="15">
        <v>0</v>
      </c>
      <c r="DO7" s="15">
        <v>0</v>
      </c>
      <c r="DP7" s="15">
        <v>0</v>
      </c>
      <c r="DQ7" s="15">
        <v>0</v>
      </c>
      <c r="DR7" s="16">
        <v>6679</v>
      </c>
      <c r="DS7" s="16">
        <f t="shared" si="0"/>
        <v>407157</v>
      </c>
    </row>
    <row r="8" spans="1:302" x14ac:dyDescent="0.25">
      <c r="A8" s="4">
        <v>25</v>
      </c>
      <c r="B8" s="5" t="s">
        <v>2</v>
      </c>
      <c r="C8" s="15">
        <v>779903</v>
      </c>
      <c r="D8" s="15">
        <v>2596</v>
      </c>
      <c r="E8" s="15">
        <v>8585</v>
      </c>
      <c r="F8" s="15">
        <v>108544</v>
      </c>
      <c r="G8" s="15">
        <v>326</v>
      </c>
      <c r="H8" s="15">
        <v>0</v>
      </c>
      <c r="I8" s="15">
        <v>541</v>
      </c>
      <c r="J8" s="15">
        <v>0</v>
      </c>
      <c r="K8" s="15">
        <v>35669</v>
      </c>
      <c r="L8" s="16">
        <v>936164</v>
      </c>
      <c r="M8" s="15">
        <v>86745</v>
      </c>
      <c r="N8" s="15">
        <v>4351</v>
      </c>
      <c r="O8" s="15">
        <v>28302</v>
      </c>
      <c r="P8" s="15">
        <v>3509</v>
      </c>
      <c r="Q8" s="15">
        <v>2530</v>
      </c>
      <c r="R8" s="15">
        <v>7046</v>
      </c>
      <c r="S8" s="15">
        <v>2994</v>
      </c>
      <c r="T8" s="15">
        <v>996</v>
      </c>
      <c r="U8" s="15">
        <v>12848</v>
      </c>
      <c r="V8" s="16">
        <v>149321</v>
      </c>
      <c r="W8" s="15">
        <v>86079</v>
      </c>
      <c r="X8" s="15">
        <v>21398</v>
      </c>
      <c r="Y8" s="15">
        <v>14219</v>
      </c>
      <c r="Z8" s="15">
        <v>6595</v>
      </c>
      <c r="AA8" s="15">
        <v>9599</v>
      </c>
      <c r="AB8" s="15">
        <v>6000</v>
      </c>
      <c r="AC8" s="15">
        <v>0</v>
      </c>
      <c r="AD8" s="15">
        <v>12546</v>
      </c>
      <c r="AE8" s="15">
        <v>0</v>
      </c>
      <c r="AF8" s="16">
        <v>156436</v>
      </c>
      <c r="AG8" s="15">
        <v>9338</v>
      </c>
      <c r="AH8" s="15">
        <v>60</v>
      </c>
      <c r="AI8" s="15">
        <v>0</v>
      </c>
      <c r="AJ8" s="15">
        <v>0</v>
      </c>
      <c r="AK8" s="15">
        <v>0</v>
      </c>
      <c r="AL8" s="15">
        <v>6524</v>
      </c>
      <c r="AM8" s="15">
        <v>0</v>
      </c>
      <c r="AN8" s="15">
        <v>0</v>
      </c>
      <c r="AO8" s="15">
        <v>0</v>
      </c>
      <c r="AP8" s="16">
        <v>15922</v>
      </c>
      <c r="AQ8" s="15">
        <v>0</v>
      </c>
      <c r="AR8" s="15">
        <v>0</v>
      </c>
      <c r="AS8" s="15"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6">
        <v>0</v>
      </c>
      <c r="BA8" s="15">
        <v>5848</v>
      </c>
      <c r="BB8" s="15">
        <v>0</v>
      </c>
      <c r="BC8" s="15">
        <v>0</v>
      </c>
      <c r="BD8" s="15">
        <v>0</v>
      </c>
      <c r="BE8" s="15">
        <v>0</v>
      </c>
      <c r="BF8" s="15">
        <v>0</v>
      </c>
      <c r="BG8" s="15">
        <v>0</v>
      </c>
      <c r="BH8" s="15">
        <v>0</v>
      </c>
      <c r="BI8" s="15">
        <v>0</v>
      </c>
      <c r="BJ8" s="16">
        <v>5848</v>
      </c>
      <c r="BK8" s="15">
        <v>4603</v>
      </c>
      <c r="BL8" s="15">
        <v>0</v>
      </c>
      <c r="BM8" s="15">
        <v>0</v>
      </c>
      <c r="BN8" s="15">
        <v>0</v>
      </c>
      <c r="BO8" s="15">
        <v>0</v>
      </c>
      <c r="BP8" s="15">
        <v>0</v>
      </c>
      <c r="BQ8" s="15">
        <v>289</v>
      </c>
      <c r="BR8" s="15">
        <v>0</v>
      </c>
      <c r="BS8" s="15">
        <v>0</v>
      </c>
      <c r="BT8" s="16">
        <v>4892</v>
      </c>
      <c r="BU8" s="15">
        <v>35307</v>
      </c>
      <c r="BV8" s="15">
        <v>5947</v>
      </c>
      <c r="BW8" s="15">
        <v>0</v>
      </c>
      <c r="BX8" s="15">
        <v>0</v>
      </c>
      <c r="BY8" s="15">
        <v>0</v>
      </c>
      <c r="BZ8" s="15">
        <v>0</v>
      </c>
      <c r="CA8" s="15">
        <v>0</v>
      </c>
      <c r="CB8" s="15">
        <v>0</v>
      </c>
      <c r="CC8" s="15">
        <v>0</v>
      </c>
      <c r="CD8" s="16">
        <v>41254</v>
      </c>
      <c r="CE8" s="15">
        <v>8512</v>
      </c>
      <c r="CF8" s="15">
        <v>0</v>
      </c>
      <c r="CG8" s="15">
        <v>0</v>
      </c>
      <c r="CH8" s="15">
        <v>0</v>
      </c>
      <c r="CI8" s="15">
        <v>0</v>
      </c>
      <c r="CJ8" s="15">
        <v>0</v>
      </c>
      <c r="CK8" s="15">
        <v>0</v>
      </c>
      <c r="CL8" s="15">
        <v>0</v>
      </c>
      <c r="CM8" s="15">
        <v>0</v>
      </c>
      <c r="CN8" s="16">
        <v>8512</v>
      </c>
      <c r="CO8" s="15">
        <v>0</v>
      </c>
      <c r="CP8" s="15">
        <v>0</v>
      </c>
      <c r="CQ8" s="15">
        <v>0</v>
      </c>
      <c r="CR8" s="15">
        <v>0</v>
      </c>
      <c r="CS8" s="15">
        <v>0</v>
      </c>
      <c r="CT8" s="15">
        <v>0</v>
      </c>
      <c r="CU8" s="15">
        <v>0</v>
      </c>
      <c r="CV8" s="15">
        <v>0</v>
      </c>
      <c r="CW8" s="15">
        <v>0</v>
      </c>
      <c r="CX8" s="16">
        <v>0</v>
      </c>
      <c r="CY8" s="15">
        <v>0</v>
      </c>
      <c r="CZ8" s="15">
        <v>0</v>
      </c>
      <c r="DA8" s="15">
        <v>0</v>
      </c>
      <c r="DB8" s="15">
        <v>0</v>
      </c>
      <c r="DC8" s="15">
        <v>0</v>
      </c>
      <c r="DD8" s="15">
        <v>0</v>
      </c>
      <c r="DE8" s="15">
        <v>0</v>
      </c>
      <c r="DF8" s="15">
        <v>0</v>
      </c>
      <c r="DG8" s="15">
        <v>729</v>
      </c>
      <c r="DH8" s="16">
        <v>729</v>
      </c>
      <c r="DI8" s="15">
        <v>0</v>
      </c>
      <c r="DJ8" s="15">
        <v>0</v>
      </c>
      <c r="DK8" s="15">
        <v>277</v>
      </c>
      <c r="DL8" s="15">
        <v>0</v>
      </c>
      <c r="DM8" s="15">
        <v>0</v>
      </c>
      <c r="DN8" s="15">
        <v>0</v>
      </c>
      <c r="DO8" s="15">
        <v>0</v>
      </c>
      <c r="DP8" s="15">
        <v>0</v>
      </c>
      <c r="DQ8" s="15">
        <v>0</v>
      </c>
      <c r="DR8" s="16">
        <v>277</v>
      </c>
      <c r="DS8" s="16">
        <f t="shared" si="0"/>
        <v>1319355</v>
      </c>
    </row>
    <row r="9" spans="1:302" x14ac:dyDescent="0.25">
      <c r="A9" s="4">
        <v>26</v>
      </c>
      <c r="B9" s="5" t="s">
        <v>3</v>
      </c>
      <c r="C9" s="15">
        <v>0</v>
      </c>
      <c r="D9" s="15">
        <v>0</v>
      </c>
      <c r="E9" s="15">
        <v>0</v>
      </c>
      <c r="F9" s="15">
        <v>33</v>
      </c>
      <c r="G9" s="15">
        <v>176</v>
      </c>
      <c r="H9" s="15">
        <v>0</v>
      </c>
      <c r="I9" s="15">
        <v>0</v>
      </c>
      <c r="J9" s="15">
        <v>0</v>
      </c>
      <c r="K9" s="15">
        <v>0</v>
      </c>
      <c r="L9" s="16">
        <v>209</v>
      </c>
      <c r="M9" s="15">
        <v>76655</v>
      </c>
      <c r="N9" s="15">
        <v>93</v>
      </c>
      <c r="O9" s="15">
        <v>3267</v>
      </c>
      <c r="P9" s="15">
        <v>188</v>
      </c>
      <c r="Q9" s="15">
        <v>0</v>
      </c>
      <c r="R9" s="15">
        <v>763</v>
      </c>
      <c r="S9" s="15">
        <v>1</v>
      </c>
      <c r="T9" s="15">
        <v>26</v>
      </c>
      <c r="U9" s="15">
        <v>0</v>
      </c>
      <c r="V9" s="16">
        <v>80993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6">
        <v>0</v>
      </c>
      <c r="AG9" s="15">
        <v>3234</v>
      </c>
      <c r="AH9" s="15">
        <v>0</v>
      </c>
      <c r="AI9" s="15">
        <v>0</v>
      </c>
      <c r="AJ9" s="15">
        <v>0</v>
      </c>
      <c r="AK9" s="15">
        <v>11445</v>
      </c>
      <c r="AL9" s="15">
        <v>2154</v>
      </c>
      <c r="AM9" s="15">
        <v>0</v>
      </c>
      <c r="AN9" s="15">
        <v>0</v>
      </c>
      <c r="AO9" s="15">
        <v>0</v>
      </c>
      <c r="AP9" s="16">
        <v>16833</v>
      </c>
      <c r="AQ9" s="15">
        <v>0</v>
      </c>
      <c r="AR9" s="15">
        <v>0</v>
      </c>
      <c r="AS9" s="15"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6">
        <v>0</v>
      </c>
      <c r="BA9" s="15">
        <v>11</v>
      </c>
      <c r="BB9" s="15">
        <v>0</v>
      </c>
      <c r="BC9" s="15">
        <v>0</v>
      </c>
      <c r="BD9" s="15">
        <v>0</v>
      </c>
      <c r="BE9" s="15">
        <v>0</v>
      </c>
      <c r="BF9" s="15">
        <v>0</v>
      </c>
      <c r="BG9" s="15">
        <v>0</v>
      </c>
      <c r="BH9" s="15">
        <v>0</v>
      </c>
      <c r="BI9" s="15">
        <v>0</v>
      </c>
      <c r="BJ9" s="16">
        <v>11</v>
      </c>
      <c r="BK9" s="15">
        <v>0</v>
      </c>
      <c r="BL9" s="15">
        <v>0</v>
      </c>
      <c r="BM9" s="15">
        <v>0</v>
      </c>
      <c r="BN9" s="15">
        <v>0</v>
      </c>
      <c r="BO9" s="15">
        <v>0</v>
      </c>
      <c r="BP9" s="15">
        <v>0</v>
      </c>
      <c r="BQ9" s="15">
        <v>0</v>
      </c>
      <c r="BR9" s="15">
        <v>0</v>
      </c>
      <c r="BS9" s="15">
        <v>0</v>
      </c>
      <c r="BT9" s="16">
        <v>0</v>
      </c>
      <c r="BU9" s="15">
        <v>0</v>
      </c>
      <c r="BV9" s="15">
        <v>0</v>
      </c>
      <c r="BW9" s="15">
        <v>0</v>
      </c>
      <c r="BX9" s="15">
        <v>0</v>
      </c>
      <c r="BY9" s="15">
        <v>0</v>
      </c>
      <c r="BZ9" s="15">
        <v>0</v>
      </c>
      <c r="CA9" s="15">
        <v>0</v>
      </c>
      <c r="CB9" s="15">
        <v>0</v>
      </c>
      <c r="CC9" s="15">
        <v>0</v>
      </c>
      <c r="CD9" s="16">
        <v>0</v>
      </c>
      <c r="CE9" s="15">
        <v>1057</v>
      </c>
      <c r="CF9" s="15">
        <v>0</v>
      </c>
      <c r="CG9" s="15">
        <v>0</v>
      </c>
      <c r="CH9" s="15">
        <v>0</v>
      </c>
      <c r="CI9" s="15">
        <v>0</v>
      </c>
      <c r="CJ9" s="15">
        <v>0</v>
      </c>
      <c r="CK9" s="15">
        <v>0</v>
      </c>
      <c r="CL9" s="15">
        <v>0</v>
      </c>
      <c r="CM9" s="15">
        <v>0</v>
      </c>
      <c r="CN9" s="16">
        <v>1057</v>
      </c>
      <c r="CO9" s="15">
        <v>164</v>
      </c>
      <c r="CP9" s="15">
        <v>0</v>
      </c>
      <c r="CQ9" s="15">
        <v>0</v>
      </c>
      <c r="CR9" s="15">
        <v>0</v>
      </c>
      <c r="CS9" s="15">
        <v>0</v>
      </c>
      <c r="CT9" s="15">
        <v>0</v>
      </c>
      <c r="CU9" s="15">
        <v>0</v>
      </c>
      <c r="CV9" s="15">
        <v>0</v>
      </c>
      <c r="CW9" s="15">
        <v>0</v>
      </c>
      <c r="CX9" s="16">
        <v>164</v>
      </c>
      <c r="CY9" s="15">
        <v>0</v>
      </c>
      <c r="CZ9" s="15">
        <v>0</v>
      </c>
      <c r="DA9" s="15">
        <v>0</v>
      </c>
      <c r="DB9" s="15">
        <v>0</v>
      </c>
      <c r="DC9" s="15">
        <v>0</v>
      </c>
      <c r="DD9" s="15">
        <v>0</v>
      </c>
      <c r="DE9" s="15">
        <v>0</v>
      </c>
      <c r="DF9" s="15">
        <v>0</v>
      </c>
      <c r="DG9" s="15">
        <v>0</v>
      </c>
      <c r="DH9" s="16">
        <v>0</v>
      </c>
      <c r="DI9" s="15">
        <v>0</v>
      </c>
      <c r="DJ9" s="15">
        <v>0</v>
      </c>
      <c r="DK9" s="15">
        <v>0</v>
      </c>
      <c r="DL9" s="15">
        <v>0</v>
      </c>
      <c r="DM9" s="15">
        <v>0</v>
      </c>
      <c r="DN9" s="15">
        <v>0</v>
      </c>
      <c r="DO9" s="15">
        <v>0</v>
      </c>
      <c r="DP9" s="15">
        <v>0</v>
      </c>
      <c r="DQ9" s="15">
        <v>0</v>
      </c>
      <c r="DR9" s="16">
        <v>0</v>
      </c>
      <c r="DS9" s="16">
        <f t="shared" si="0"/>
        <v>99267</v>
      </c>
    </row>
    <row r="10" spans="1:302" x14ac:dyDescent="0.25">
      <c r="A10" s="4">
        <v>27</v>
      </c>
      <c r="B10" s="5" t="s">
        <v>4</v>
      </c>
      <c r="C10" s="15">
        <v>733307</v>
      </c>
      <c r="D10" s="15">
        <v>79885</v>
      </c>
      <c r="E10" s="15">
        <v>15440</v>
      </c>
      <c r="F10" s="15">
        <v>0</v>
      </c>
      <c r="G10" s="15">
        <v>1310</v>
      </c>
      <c r="H10" s="15">
        <v>7001</v>
      </c>
      <c r="I10" s="15">
        <v>3256</v>
      </c>
      <c r="J10" s="15">
        <v>0</v>
      </c>
      <c r="K10" s="15">
        <v>82667</v>
      </c>
      <c r="L10" s="16">
        <v>922866</v>
      </c>
      <c r="M10" s="15">
        <v>0</v>
      </c>
      <c r="N10" s="15">
        <v>4855</v>
      </c>
      <c r="O10" s="15">
        <v>0</v>
      </c>
      <c r="P10" s="15">
        <v>0</v>
      </c>
      <c r="Q10" s="15">
        <v>0</v>
      </c>
      <c r="R10" s="15">
        <v>5649</v>
      </c>
      <c r="S10" s="15">
        <v>0</v>
      </c>
      <c r="T10" s="15">
        <v>0</v>
      </c>
      <c r="U10" s="15">
        <v>0</v>
      </c>
      <c r="V10" s="16">
        <v>10504</v>
      </c>
      <c r="W10" s="15">
        <v>0</v>
      </c>
      <c r="X10" s="15">
        <v>0</v>
      </c>
      <c r="Y10" s="15">
        <v>0</v>
      </c>
      <c r="Z10" s="15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6">
        <v>0</v>
      </c>
      <c r="AG10" s="15">
        <v>388864</v>
      </c>
      <c r="AH10" s="15">
        <v>0</v>
      </c>
      <c r="AI10" s="15">
        <v>29365</v>
      </c>
      <c r="AJ10" s="15">
        <v>0</v>
      </c>
      <c r="AK10" s="15">
        <v>15414</v>
      </c>
      <c r="AL10" s="15">
        <v>18622</v>
      </c>
      <c r="AM10" s="15">
        <v>0</v>
      </c>
      <c r="AN10" s="15">
        <v>0</v>
      </c>
      <c r="AO10" s="15">
        <v>0</v>
      </c>
      <c r="AP10" s="16">
        <v>452265</v>
      </c>
      <c r="AQ10" s="15">
        <v>31675</v>
      </c>
      <c r="AR10" s="15">
        <v>5915</v>
      </c>
      <c r="AS10" s="15">
        <v>6758</v>
      </c>
      <c r="AT10" s="15">
        <v>0</v>
      </c>
      <c r="AU10" s="15">
        <v>1922</v>
      </c>
      <c r="AV10" s="15">
        <v>224</v>
      </c>
      <c r="AW10" s="15">
        <v>254</v>
      </c>
      <c r="AX10" s="15">
        <v>0</v>
      </c>
      <c r="AY10" s="15">
        <v>0</v>
      </c>
      <c r="AZ10" s="16">
        <v>46748</v>
      </c>
      <c r="BA10" s="15">
        <v>9732</v>
      </c>
      <c r="BB10" s="15">
        <v>0</v>
      </c>
      <c r="BC10" s="15">
        <v>3985</v>
      </c>
      <c r="BD10" s="15">
        <v>0</v>
      </c>
      <c r="BE10" s="15">
        <v>17451</v>
      </c>
      <c r="BF10" s="15">
        <v>0</v>
      </c>
      <c r="BG10" s="15">
        <v>7</v>
      </c>
      <c r="BH10" s="15">
        <v>0</v>
      </c>
      <c r="BI10" s="15">
        <v>0</v>
      </c>
      <c r="BJ10" s="16">
        <v>31175</v>
      </c>
      <c r="BK10" s="15">
        <v>4057</v>
      </c>
      <c r="BL10" s="15">
        <v>0</v>
      </c>
      <c r="BM10" s="15">
        <v>0</v>
      </c>
      <c r="BN10" s="15">
        <v>0</v>
      </c>
      <c r="BO10" s="15">
        <v>0</v>
      </c>
      <c r="BP10" s="15">
        <v>0</v>
      </c>
      <c r="BQ10" s="15">
        <v>0</v>
      </c>
      <c r="BR10" s="15">
        <v>0</v>
      </c>
      <c r="BS10" s="15">
        <v>0</v>
      </c>
      <c r="BT10" s="16">
        <v>4057</v>
      </c>
      <c r="BU10" s="15">
        <v>284</v>
      </c>
      <c r="BV10" s="15">
        <v>0</v>
      </c>
      <c r="BW10" s="15">
        <v>756</v>
      </c>
      <c r="BX10" s="15">
        <v>0</v>
      </c>
      <c r="BY10" s="15">
        <v>0</v>
      </c>
      <c r="BZ10" s="15">
        <v>359</v>
      </c>
      <c r="CA10" s="15">
        <v>0</v>
      </c>
      <c r="CB10" s="15">
        <v>0</v>
      </c>
      <c r="CC10" s="15">
        <v>0</v>
      </c>
      <c r="CD10" s="16">
        <v>1399</v>
      </c>
      <c r="CE10" s="15">
        <v>12133</v>
      </c>
      <c r="CF10" s="15">
        <v>0</v>
      </c>
      <c r="CG10" s="15">
        <v>2414</v>
      </c>
      <c r="CH10" s="15">
        <v>0</v>
      </c>
      <c r="CI10" s="15">
        <v>0</v>
      </c>
      <c r="CJ10" s="15">
        <v>0</v>
      </c>
      <c r="CK10" s="15">
        <v>0</v>
      </c>
      <c r="CL10" s="15">
        <v>0</v>
      </c>
      <c r="CM10" s="15">
        <v>0</v>
      </c>
      <c r="CN10" s="16">
        <v>14547</v>
      </c>
      <c r="CO10" s="15">
        <v>126</v>
      </c>
      <c r="CP10" s="15">
        <v>0</v>
      </c>
      <c r="CQ10" s="15">
        <v>0</v>
      </c>
      <c r="CR10" s="15">
        <v>0</v>
      </c>
      <c r="CS10" s="15">
        <v>0</v>
      </c>
      <c r="CT10" s="15">
        <v>0</v>
      </c>
      <c r="CU10" s="15">
        <v>0</v>
      </c>
      <c r="CV10" s="15">
        <v>0</v>
      </c>
      <c r="CW10" s="15">
        <v>0</v>
      </c>
      <c r="CX10" s="16">
        <v>126</v>
      </c>
      <c r="CY10" s="15">
        <v>0</v>
      </c>
      <c r="CZ10" s="15">
        <v>641</v>
      </c>
      <c r="DA10" s="15">
        <v>0</v>
      </c>
      <c r="DB10" s="15">
        <v>0</v>
      </c>
      <c r="DC10" s="15">
        <v>1910</v>
      </c>
      <c r="DD10" s="15">
        <v>14559</v>
      </c>
      <c r="DE10" s="15">
        <v>0</v>
      </c>
      <c r="DF10" s="15">
        <v>0</v>
      </c>
      <c r="DG10" s="15">
        <v>0</v>
      </c>
      <c r="DH10" s="16">
        <v>17110</v>
      </c>
      <c r="DI10" s="15">
        <v>29715</v>
      </c>
      <c r="DJ10" s="15">
        <v>669</v>
      </c>
      <c r="DK10" s="15">
        <v>323</v>
      </c>
      <c r="DL10" s="15">
        <v>251</v>
      </c>
      <c r="DM10" s="15">
        <v>0</v>
      </c>
      <c r="DN10" s="15">
        <v>11554</v>
      </c>
      <c r="DO10" s="15">
        <v>0</v>
      </c>
      <c r="DP10" s="15">
        <v>0</v>
      </c>
      <c r="DQ10" s="15">
        <v>0</v>
      </c>
      <c r="DR10" s="16">
        <v>42512</v>
      </c>
      <c r="DS10" s="16">
        <f t="shared" si="0"/>
        <v>1543309</v>
      </c>
    </row>
    <row r="11" spans="1:302" x14ac:dyDescent="0.25">
      <c r="A11" s="4">
        <v>28</v>
      </c>
      <c r="B11" s="5" t="s">
        <v>5</v>
      </c>
      <c r="C11" s="15">
        <v>0</v>
      </c>
      <c r="D11" s="15">
        <v>6503</v>
      </c>
      <c r="E11" s="15">
        <v>4009</v>
      </c>
      <c r="F11" s="15">
        <v>10473</v>
      </c>
      <c r="G11" s="15">
        <v>1238</v>
      </c>
      <c r="H11" s="15">
        <v>246606</v>
      </c>
      <c r="I11" s="15">
        <v>78770</v>
      </c>
      <c r="J11" s="15">
        <v>0</v>
      </c>
      <c r="K11" s="15">
        <v>35420</v>
      </c>
      <c r="L11" s="16">
        <v>383019</v>
      </c>
      <c r="M11" s="15">
        <v>0</v>
      </c>
      <c r="N11" s="15">
        <v>367</v>
      </c>
      <c r="O11" s="15">
        <v>108</v>
      </c>
      <c r="P11" s="15">
        <v>14</v>
      </c>
      <c r="Q11" s="15">
        <v>25000</v>
      </c>
      <c r="R11" s="15">
        <v>0</v>
      </c>
      <c r="S11" s="15">
        <v>0</v>
      </c>
      <c r="T11" s="15">
        <v>0</v>
      </c>
      <c r="U11" s="15">
        <v>0</v>
      </c>
      <c r="V11" s="16">
        <v>25489</v>
      </c>
      <c r="W11" s="15">
        <v>71393</v>
      </c>
      <c r="X11" s="15">
        <v>3486</v>
      </c>
      <c r="Y11" s="15">
        <v>60117</v>
      </c>
      <c r="Z11" s="15">
        <v>38819</v>
      </c>
      <c r="AA11" s="15">
        <v>336</v>
      </c>
      <c r="AB11" s="15">
        <v>124679</v>
      </c>
      <c r="AC11" s="15">
        <v>0</v>
      </c>
      <c r="AD11" s="15">
        <v>293</v>
      </c>
      <c r="AE11" s="15">
        <v>0</v>
      </c>
      <c r="AF11" s="16">
        <v>299123</v>
      </c>
      <c r="AG11" s="15">
        <v>1003</v>
      </c>
      <c r="AH11" s="15">
        <v>10</v>
      </c>
      <c r="AI11" s="15">
        <v>7547</v>
      </c>
      <c r="AJ11" s="15">
        <v>15319</v>
      </c>
      <c r="AK11" s="15">
        <v>0</v>
      </c>
      <c r="AL11" s="15">
        <v>10699</v>
      </c>
      <c r="AM11" s="15">
        <v>0</v>
      </c>
      <c r="AN11" s="15">
        <v>0</v>
      </c>
      <c r="AO11" s="15">
        <v>0</v>
      </c>
      <c r="AP11" s="16">
        <v>34578</v>
      </c>
      <c r="AQ11" s="15">
        <v>132</v>
      </c>
      <c r="AR11" s="15">
        <v>14</v>
      </c>
      <c r="AS11" s="15">
        <v>74</v>
      </c>
      <c r="AT11" s="15">
        <v>3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6">
        <v>223</v>
      </c>
      <c r="BA11" s="15">
        <v>18424</v>
      </c>
      <c r="BB11" s="15">
        <v>5043</v>
      </c>
      <c r="BC11" s="15">
        <v>2544</v>
      </c>
      <c r="BD11" s="15">
        <v>10</v>
      </c>
      <c r="BE11" s="15">
        <v>9857</v>
      </c>
      <c r="BF11" s="15">
        <v>223</v>
      </c>
      <c r="BG11" s="15">
        <v>114</v>
      </c>
      <c r="BH11" s="15">
        <v>0</v>
      </c>
      <c r="BI11" s="15">
        <v>0</v>
      </c>
      <c r="BJ11" s="16">
        <v>36215</v>
      </c>
      <c r="BK11" s="15">
        <v>8071</v>
      </c>
      <c r="BL11" s="15">
        <v>293</v>
      </c>
      <c r="BM11" s="15">
        <v>4288</v>
      </c>
      <c r="BN11" s="15">
        <v>1737</v>
      </c>
      <c r="BO11" s="15">
        <v>2135</v>
      </c>
      <c r="BP11" s="15">
        <v>8734</v>
      </c>
      <c r="BQ11" s="15">
        <v>419</v>
      </c>
      <c r="BR11" s="15">
        <v>0</v>
      </c>
      <c r="BS11" s="15">
        <v>0</v>
      </c>
      <c r="BT11" s="16">
        <v>25677</v>
      </c>
      <c r="BU11" s="15">
        <v>0</v>
      </c>
      <c r="BV11" s="15">
        <v>45668</v>
      </c>
      <c r="BW11" s="15">
        <v>23661</v>
      </c>
      <c r="BX11" s="15">
        <v>14278</v>
      </c>
      <c r="BY11" s="15">
        <v>623</v>
      </c>
      <c r="BZ11" s="15">
        <v>8959</v>
      </c>
      <c r="CA11" s="15">
        <v>0</v>
      </c>
      <c r="CB11" s="15">
        <v>15224</v>
      </c>
      <c r="CC11" s="15">
        <v>0</v>
      </c>
      <c r="CD11" s="16">
        <v>108413</v>
      </c>
      <c r="CE11" s="15">
        <v>8902</v>
      </c>
      <c r="CF11" s="15">
        <v>0</v>
      </c>
      <c r="CG11" s="15">
        <v>0</v>
      </c>
      <c r="CH11" s="15">
        <v>0</v>
      </c>
      <c r="CI11" s="15">
        <v>0</v>
      </c>
      <c r="CJ11" s="15">
        <v>0</v>
      </c>
      <c r="CK11" s="15">
        <v>0</v>
      </c>
      <c r="CL11" s="15">
        <v>0</v>
      </c>
      <c r="CM11" s="15">
        <v>0</v>
      </c>
      <c r="CN11" s="16">
        <v>8902</v>
      </c>
      <c r="CO11" s="15">
        <v>37411</v>
      </c>
      <c r="CP11" s="15">
        <v>0</v>
      </c>
      <c r="CQ11" s="15">
        <v>0</v>
      </c>
      <c r="CR11" s="15">
        <v>0</v>
      </c>
      <c r="CS11" s="15">
        <v>0</v>
      </c>
      <c r="CT11" s="15">
        <v>0</v>
      </c>
      <c r="CU11" s="15">
        <v>0</v>
      </c>
      <c r="CV11" s="15">
        <v>0</v>
      </c>
      <c r="CW11" s="15">
        <v>0</v>
      </c>
      <c r="CX11" s="16">
        <v>37411</v>
      </c>
      <c r="CY11" s="15">
        <v>0</v>
      </c>
      <c r="CZ11" s="15">
        <v>0</v>
      </c>
      <c r="DA11" s="15">
        <v>0</v>
      </c>
      <c r="DB11" s="15">
        <v>0</v>
      </c>
      <c r="DC11" s="15">
        <v>0</v>
      </c>
      <c r="DD11" s="15">
        <v>0</v>
      </c>
      <c r="DE11" s="15">
        <v>0</v>
      </c>
      <c r="DF11" s="15">
        <v>0</v>
      </c>
      <c r="DG11" s="15">
        <v>0</v>
      </c>
      <c r="DH11" s="16">
        <v>0</v>
      </c>
      <c r="DI11" s="15">
        <v>3086</v>
      </c>
      <c r="DJ11" s="15">
        <v>0</v>
      </c>
      <c r="DK11" s="15">
        <v>0</v>
      </c>
      <c r="DL11" s="15">
        <v>628</v>
      </c>
      <c r="DM11" s="15">
        <v>0</v>
      </c>
      <c r="DN11" s="15">
        <v>3988</v>
      </c>
      <c r="DO11" s="15">
        <v>0</v>
      </c>
      <c r="DP11" s="15">
        <v>0</v>
      </c>
      <c r="DQ11" s="15">
        <v>0</v>
      </c>
      <c r="DR11" s="16">
        <v>7702</v>
      </c>
      <c r="DS11" s="16">
        <f t="shared" si="0"/>
        <v>966752</v>
      </c>
    </row>
    <row r="12" spans="1:302" x14ac:dyDescent="0.25">
      <c r="A12" s="4">
        <v>29</v>
      </c>
      <c r="B12" s="5" t="s">
        <v>6</v>
      </c>
      <c r="C12" s="15">
        <v>190271</v>
      </c>
      <c r="D12" s="15">
        <v>52354</v>
      </c>
      <c r="E12" s="15">
        <v>0</v>
      </c>
      <c r="F12" s="15">
        <v>0</v>
      </c>
      <c r="G12" s="15">
        <v>0</v>
      </c>
      <c r="H12" s="15">
        <v>0</v>
      </c>
      <c r="I12" s="15">
        <v>996</v>
      </c>
      <c r="J12" s="15">
        <v>0</v>
      </c>
      <c r="K12" s="15">
        <v>0</v>
      </c>
      <c r="L12" s="16">
        <v>243621</v>
      </c>
      <c r="M12" s="15">
        <v>95801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>
        <v>95801</v>
      </c>
      <c r="W12" s="15">
        <v>61127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6">
        <v>61127</v>
      </c>
      <c r="AG12" s="15">
        <v>0</v>
      </c>
      <c r="AH12" s="15">
        <v>0</v>
      </c>
      <c r="AI12" s="15">
        <v>0</v>
      </c>
      <c r="AJ12" s="15">
        <v>0</v>
      </c>
      <c r="AK12" s="15">
        <v>0</v>
      </c>
      <c r="AL12" s="15">
        <v>0</v>
      </c>
      <c r="AM12" s="15">
        <v>0</v>
      </c>
      <c r="AN12" s="15">
        <v>0</v>
      </c>
      <c r="AO12" s="15">
        <v>0</v>
      </c>
      <c r="AP12" s="16">
        <v>0</v>
      </c>
      <c r="AQ12" s="15">
        <v>1764</v>
      </c>
      <c r="AR12" s="15">
        <v>0</v>
      </c>
      <c r="AS12" s="15"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6">
        <v>1764</v>
      </c>
      <c r="BA12" s="15">
        <v>3084</v>
      </c>
      <c r="BB12" s="15">
        <v>0</v>
      </c>
      <c r="BC12" s="15">
        <v>0</v>
      </c>
      <c r="BD12" s="15">
        <v>0</v>
      </c>
      <c r="BE12" s="15">
        <v>0</v>
      </c>
      <c r="BF12" s="15">
        <v>0</v>
      </c>
      <c r="BG12" s="15">
        <v>0</v>
      </c>
      <c r="BH12" s="15">
        <v>0</v>
      </c>
      <c r="BI12" s="15">
        <v>0</v>
      </c>
      <c r="BJ12" s="16">
        <v>3084</v>
      </c>
      <c r="BK12" s="15">
        <v>0</v>
      </c>
      <c r="BL12" s="15">
        <v>0</v>
      </c>
      <c r="BM12" s="15">
        <v>0</v>
      </c>
      <c r="BN12" s="15">
        <v>0</v>
      </c>
      <c r="BO12" s="15">
        <v>0</v>
      </c>
      <c r="BP12" s="15">
        <v>0</v>
      </c>
      <c r="BQ12" s="15">
        <v>0</v>
      </c>
      <c r="BR12" s="15">
        <v>0</v>
      </c>
      <c r="BS12" s="15">
        <v>0</v>
      </c>
      <c r="BT12" s="16">
        <v>0</v>
      </c>
      <c r="BU12" s="15">
        <v>24936</v>
      </c>
      <c r="BV12" s="15">
        <v>0</v>
      </c>
      <c r="BW12" s="15">
        <v>0</v>
      </c>
      <c r="BX12" s="15">
        <v>0</v>
      </c>
      <c r="BY12" s="15">
        <v>0</v>
      </c>
      <c r="BZ12" s="15">
        <v>0</v>
      </c>
      <c r="CA12" s="15">
        <v>0</v>
      </c>
      <c r="CB12" s="15">
        <v>0</v>
      </c>
      <c r="CC12" s="15">
        <v>0</v>
      </c>
      <c r="CD12" s="16">
        <v>24936</v>
      </c>
      <c r="CE12" s="15">
        <v>0</v>
      </c>
      <c r="CF12" s="15">
        <v>0</v>
      </c>
      <c r="CG12" s="15">
        <v>0</v>
      </c>
      <c r="CH12" s="15">
        <v>0</v>
      </c>
      <c r="CI12" s="15">
        <v>0</v>
      </c>
      <c r="CJ12" s="15">
        <v>0</v>
      </c>
      <c r="CK12" s="15">
        <v>0</v>
      </c>
      <c r="CL12" s="15">
        <v>0</v>
      </c>
      <c r="CM12" s="15">
        <v>0</v>
      </c>
      <c r="CN12" s="16">
        <v>0</v>
      </c>
      <c r="CO12" s="15">
        <v>0</v>
      </c>
      <c r="CP12" s="15">
        <v>0</v>
      </c>
      <c r="CQ12" s="15">
        <v>0</v>
      </c>
      <c r="CR12" s="15">
        <v>0</v>
      </c>
      <c r="CS12" s="15">
        <v>0</v>
      </c>
      <c r="CT12" s="15">
        <v>0</v>
      </c>
      <c r="CU12" s="15">
        <v>0</v>
      </c>
      <c r="CV12" s="15">
        <v>0</v>
      </c>
      <c r="CW12" s="15">
        <v>0</v>
      </c>
      <c r="CX12" s="16">
        <v>0</v>
      </c>
      <c r="CY12" s="15">
        <v>0</v>
      </c>
      <c r="CZ12" s="15">
        <v>0</v>
      </c>
      <c r="DA12" s="15">
        <v>0</v>
      </c>
      <c r="DB12" s="15">
        <v>0</v>
      </c>
      <c r="DC12" s="15">
        <v>0</v>
      </c>
      <c r="DD12" s="15">
        <v>0</v>
      </c>
      <c r="DE12" s="15">
        <v>0</v>
      </c>
      <c r="DF12" s="15">
        <v>0</v>
      </c>
      <c r="DG12" s="15">
        <v>0</v>
      </c>
      <c r="DH12" s="16">
        <v>0</v>
      </c>
      <c r="DI12" s="15">
        <v>3482</v>
      </c>
      <c r="DJ12" s="15">
        <v>0</v>
      </c>
      <c r="DK12" s="15">
        <v>0</v>
      </c>
      <c r="DL12" s="15">
        <v>0</v>
      </c>
      <c r="DM12" s="15">
        <v>0</v>
      </c>
      <c r="DN12" s="15">
        <v>0</v>
      </c>
      <c r="DO12" s="15">
        <v>0</v>
      </c>
      <c r="DP12" s="15">
        <v>0</v>
      </c>
      <c r="DQ12" s="15">
        <v>0</v>
      </c>
      <c r="DR12" s="16">
        <v>3482</v>
      </c>
      <c r="DS12" s="16">
        <f t="shared" si="0"/>
        <v>433815</v>
      </c>
    </row>
    <row r="13" spans="1:302" x14ac:dyDescent="0.25">
      <c r="A13" s="4">
        <v>30</v>
      </c>
      <c r="B13" s="5" t="s">
        <v>7</v>
      </c>
      <c r="C13" s="15">
        <v>680159</v>
      </c>
      <c r="D13" s="15">
        <v>29764</v>
      </c>
      <c r="E13" s="15">
        <v>36951</v>
      </c>
      <c r="F13" s="15">
        <v>289680</v>
      </c>
      <c r="G13" s="15">
        <v>2991</v>
      </c>
      <c r="H13" s="15">
        <v>12329</v>
      </c>
      <c r="I13" s="15">
        <v>13541</v>
      </c>
      <c r="J13" s="15">
        <v>0</v>
      </c>
      <c r="K13" s="15">
        <v>139344</v>
      </c>
      <c r="L13" s="16">
        <v>1204759</v>
      </c>
      <c r="M13" s="15">
        <v>68737</v>
      </c>
      <c r="N13" s="15">
        <v>15750</v>
      </c>
      <c r="O13" s="15">
        <v>37283</v>
      </c>
      <c r="P13" s="15">
        <v>75349</v>
      </c>
      <c r="Q13" s="15">
        <v>60593</v>
      </c>
      <c r="R13" s="15">
        <v>86426</v>
      </c>
      <c r="S13" s="15">
        <v>13638</v>
      </c>
      <c r="T13" s="15">
        <v>8441</v>
      </c>
      <c r="U13" s="15">
        <v>29554</v>
      </c>
      <c r="V13" s="16">
        <v>395771</v>
      </c>
      <c r="W13" s="15">
        <v>0</v>
      </c>
      <c r="X13" s="15">
        <v>35282</v>
      </c>
      <c r="Y13" s="15">
        <v>38924</v>
      </c>
      <c r="Z13" s="15">
        <v>0</v>
      </c>
      <c r="AA13" s="15">
        <v>6869</v>
      </c>
      <c r="AB13" s="15">
        <v>0</v>
      </c>
      <c r="AC13" s="15">
        <v>0</v>
      </c>
      <c r="AD13" s="15">
        <v>38259</v>
      </c>
      <c r="AE13" s="15">
        <v>0</v>
      </c>
      <c r="AF13" s="16">
        <v>119334</v>
      </c>
      <c r="AG13" s="15">
        <v>237892</v>
      </c>
      <c r="AH13" s="15">
        <v>0</v>
      </c>
      <c r="AI13" s="15">
        <v>2958</v>
      </c>
      <c r="AJ13" s="15">
        <v>59589</v>
      </c>
      <c r="AK13" s="15">
        <v>678</v>
      </c>
      <c r="AL13" s="15">
        <v>0</v>
      </c>
      <c r="AM13" s="15">
        <v>0</v>
      </c>
      <c r="AN13" s="15">
        <v>0</v>
      </c>
      <c r="AO13" s="15">
        <v>0</v>
      </c>
      <c r="AP13" s="16">
        <v>301117</v>
      </c>
      <c r="AQ13" s="15">
        <v>3010</v>
      </c>
      <c r="AR13" s="15">
        <v>1130</v>
      </c>
      <c r="AS13" s="15">
        <v>1271</v>
      </c>
      <c r="AT13" s="15">
        <v>129</v>
      </c>
      <c r="AU13" s="15">
        <v>5191</v>
      </c>
      <c r="AV13" s="15">
        <v>185</v>
      </c>
      <c r="AW13" s="15">
        <v>261</v>
      </c>
      <c r="AX13" s="15">
        <v>0</v>
      </c>
      <c r="AY13" s="15">
        <v>2773</v>
      </c>
      <c r="AZ13" s="16">
        <v>13950</v>
      </c>
      <c r="BA13" s="15">
        <v>6438</v>
      </c>
      <c r="BB13" s="15">
        <v>15887</v>
      </c>
      <c r="BC13" s="15">
        <v>7458</v>
      </c>
      <c r="BD13" s="15">
        <v>218</v>
      </c>
      <c r="BE13" s="15">
        <v>21414</v>
      </c>
      <c r="BF13" s="15">
        <v>9</v>
      </c>
      <c r="BG13" s="15">
        <v>6</v>
      </c>
      <c r="BH13" s="15">
        <v>0</v>
      </c>
      <c r="BI13" s="15">
        <v>0</v>
      </c>
      <c r="BJ13" s="16">
        <v>51430</v>
      </c>
      <c r="BK13" s="15">
        <v>726</v>
      </c>
      <c r="BL13" s="15">
        <v>542</v>
      </c>
      <c r="BM13" s="15">
        <v>2000</v>
      </c>
      <c r="BN13" s="15">
        <v>1767</v>
      </c>
      <c r="BO13" s="15">
        <v>2078</v>
      </c>
      <c r="BP13" s="15">
        <v>1567</v>
      </c>
      <c r="BQ13" s="15">
        <v>3060</v>
      </c>
      <c r="BR13" s="15">
        <v>0</v>
      </c>
      <c r="BS13" s="15">
        <v>0</v>
      </c>
      <c r="BT13" s="16">
        <v>11740</v>
      </c>
      <c r="BU13" s="15">
        <v>49584</v>
      </c>
      <c r="BV13" s="15">
        <v>0</v>
      </c>
      <c r="BW13" s="15">
        <v>2086</v>
      </c>
      <c r="BX13" s="15">
        <v>283</v>
      </c>
      <c r="BY13" s="15">
        <v>2500</v>
      </c>
      <c r="BZ13" s="15">
        <v>6475</v>
      </c>
      <c r="CA13" s="15">
        <v>0</v>
      </c>
      <c r="CB13" s="15">
        <v>45619</v>
      </c>
      <c r="CC13" s="15">
        <v>0</v>
      </c>
      <c r="CD13" s="16">
        <v>106547</v>
      </c>
      <c r="CE13" s="15">
        <v>14579</v>
      </c>
      <c r="CF13" s="15">
        <v>0</v>
      </c>
      <c r="CG13" s="15">
        <v>4451</v>
      </c>
      <c r="CH13" s="15">
        <v>1711</v>
      </c>
      <c r="CI13" s="15">
        <v>4541</v>
      </c>
      <c r="CJ13" s="15">
        <v>0</v>
      </c>
      <c r="CK13" s="15">
        <v>0</v>
      </c>
      <c r="CL13" s="15">
        <v>0</v>
      </c>
      <c r="CM13" s="15">
        <v>0</v>
      </c>
      <c r="CN13" s="16">
        <v>25282</v>
      </c>
      <c r="CO13" s="15">
        <v>25993</v>
      </c>
      <c r="CP13" s="15">
        <v>0</v>
      </c>
      <c r="CQ13" s="15">
        <v>0</v>
      </c>
      <c r="CR13" s="15">
        <v>0</v>
      </c>
      <c r="CS13" s="15">
        <v>0</v>
      </c>
      <c r="CT13" s="15">
        <v>0</v>
      </c>
      <c r="CU13" s="15">
        <v>0</v>
      </c>
      <c r="CV13" s="15">
        <v>0</v>
      </c>
      <c r="CW13" s="15">
        <v>0</v>
      </c>
      <c r="CX13" s="16">
        <v>25993</v>
      </c>
      <c r="CY13" s="15">
        <v>460</v>
      </c>
      <c r="CZ13" s="15">
        <v>1670</v>
      </c>
      <c r="DA13" s="15">
        <v>0</v>
      </c>
      <c r="DB13" s="15">
        <v>12</v>
      </c>
      <c r="DC13" s="15">
        <v>1130</v>
      </c>
      <c r="DD13" s="15">
        <v>8995</v>
      </c>
      <c r="DE13" s="15">
        <v>0</v>
      </c>
      <c r="DF13" s="15">
        <v>263</v>
      </c>
      <c r="DG13" s="15">
        <v>12</v>
      </c>
      <c r="DH13" s="16">
        <v>12542</v>
      </c>
      <c r="DI13" s="15">
        <v>37902</v>
      </c>
      <c r="DJ13" s="15">
        <v>129</v>
      </c>
      <c r="DK13" s="15">
        <v>159</v>
      </c>
      <c r="DL13" s="15">
        <v>0</v>
      </c>
      <c r="DM13" s="15">
        <v>0</v>
      </c>
      <c r="DN13" s="15">
        <v>833</v>
      </c>
      <c r="DO13" s="15">
        <v>0</v>
      </c>
      <c r="DP13" s="15">
        <v>0</v>
      </c>
      <c r="DQ13" s="15">
        <v>0</v>
      </c>
      <c r="DR13" s="16">
        <v>39023</v>
      </c>
      <c r="DS13" s="16">
        <f t="shared" si="0"/>
        <v>2307488</v>
      </c>
    </row>
    <row r="14" spans="1:302" x14ac:dyDescent="0.25">
      <c r="A14" s="4">
        <v>31</v>
      </c>
      <c r="B14" s="5" t="s">
        <v>8</v>
      </c>
      <c r="C14" s="15">
        <v>14097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14097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4819</v>
      </c>
      <c r="V14" s="16">
        <v>4819</v>
      </c>
      <c r="W14" s="15">
        <v>2089</v>
      </c>
      <c r="X14" s="15">
        <v>0</v>
      </c>
      <c r="Y14" s="15">
        <v>10502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6">
        <v>12591</v>
      </c>
      <c r="AG14" s="15">
        <v>1486</v>
      </c>
      <c r="AH14" s="15">
        <v>0</v>
      </c>
      <c r="AI14" s="15">
        <v>0</v>
      </c>
      <c r="AJ14" s="15">
        <v>0</v>
      </c>
      <c r="AK14" s="15">
        <v>0</v>
      </c>
      <c r="AL14" s="15">
        <v>0</v>
      </c>
      <c r="AM14" s="15">
        <v>0</v>
      </c>
      <c r="AN14" s="15">
        <v>0</v>
      </c>
      <c r="AO14" s="15">
        <v>0</v>
      </c>
      <c r="AP14" s="16">
        <v>1486</v>
      </c>
      <c r="AQ14" s="15">
        <v>110</v>
      </c>
      <c r="AR14" s="15">
        <v>0</v>
      </c>
      <c r="AS14" s="15">
        <v>0</v>
      </c>
      <c r="AT14" s="15">
        <v>0</v>
      </c>
      <c r="AU14" s="15">
        <v>0</v>
      </c>
      <c r="AV14" s="15">
        <v>0</v>
      </c>
      <c r="AW14" s="15">
        <v>0</v>
      </c>
      <c r="AX14" s="15">
        <v>0</v>
      </c>
      <c r="AY14" s="15">
        <v>0</v>
      </c>
      <c r="AZ14" s="16">
        <v>110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15">
        <v>0</v>
      </c>
      <c r="BG14" s="15">
        <v>0</v>
      </c>
      <c r="BH14" s="15">
        <v>0</v>
      </c>
      <c r="BI14" s="15">
        <v>0</v>
      </c>
      <c r="BJ14" s="16">
        <v>0</v>
      </c>
      <c r="BK14" s="15">
        <v>826</v>
      </c>
      <c r="BL14" s="15">
        <v>0</v>
      </c>
      <c r="BM14" s="15">
        <v>0</v>
      </c>
      <c r="BN14" s="15">
        <v>0</v>
      </c>
      <c r="BO14" s="15">
        <v>0</v>
      </c>
      <c r="BP14" s="15">
        <v>0</v>
      </c>
      <c r="BQ14" s="15">
        <v>0</v>
      </c>
      <c r="BR14" s="15">
        <v>0</v>
      </c>
      <c r="BS14" s="15">
        <v>0</v>
      </c>
      <c r="BT14" s="16">
        <v>826</v>
      </c>
      <c r="BU14" s="15">
        <v>762</v>
      </c>
      <c r="BV14" s="15">
        <v>0</v>
      </c>
      <c r="BW14" s="15">
        <v>0</v>
      </c>
      <c r="BX14" s="15">
        <v>0</v>
      </c>
      <c r="BY14" s="15">
        <v>0</v>
      </c>
      <c r="BZ14" s="15">
        <v>0</v>
      </c>
      <c r="CA14" s="15">
        <v>0</v>
      </c>
      <c r="CB14" s="15">
        <v>0</v>
      </c>
      <c r="CC14" s="15">
        <v>0</v>
      </c>
      <c r="CD14" s="16">
        <v>762</v>
      </c>
      <c r="CE14" s="15">
        <v>0</v>
      </c>
      <c r="CF14" s="15">
        <v>0</v>
      </c>
      <c r="CG14" s="15">
        <v>0</v>
      </c>
      <c r="CH14" s="15">
        <v>0</v>
      </c>
      <c r="CI14" s="15">
        <v>0</v>
      </c>
      <c r="CJ14" s="15">
        <v>0</v>
      </c>
      <c r="CK14" s="15">
        <v>0</v>
      </c>
      <c r="CL14" s="15">
        <v>0</v>
      </c>
      <c r="CM14" s="15">
        <v>0</v>
      </c>
      <c r="CN14" s="16">
        <v>0</v>
      </c>
      <c r="CO14" s="15">
        <v>0</v>
      </c>
      <c r="CP14" s="15">
        <v>0</v>
      </c>
      <c r="CQ14" s="15">
        <v>0</v>
      </c>
      <c r="CR14" s="15">
        <v>0</v>
      </c>
      <c r="CS14" s="15">
        <v>0</v>
      </c>
      <c r="CT14" s="15">
        <v>0</v>
      </c>
      <c r="CU14" s="15">
        <v>0</v>
      </c>
      <c r="CV14" s="15">
        <v>0</v>
      </c>
      <c r="CW14" s="15">
        <v>0</v>
      </c>
      <c r="CX14" s="16">
        <v>0</v>
      </c>
      <c r="CY14" s="15">
        <v>0</v>
      </c>
      <c r="CZ14" s="15">
        <v>0</v>
      </c>
      <c r="DA14" s="15">
        <v>0</v>
      </c>
      <c r="DB14" s="15">
        <v>0</v>
      </c>
      <c r="DC14" s="15">
        <v>320</v>
      </c>
      <c r="DD14" s="15">
        <v>0</v>
      </c>
      <c r="DE14" s="15">
        <v>0</v>
      </c>
      <c r="DF14" s="15">
        <v>0</v>
      </c>
      <c r="DG14" s="15">
        <v>0</v>
      </c>
      <c r="DH14" s="16">
        <v>320</v>
      </c>
      <c r="DI14" s="15">
        <v>0</v>
      </c>
      <c r="DJ14" s="15">
        <v>0</v>
      </c>
      <c r="DK14" s="15">
        <v>0</v>
      </c>
      <c r="DL14" s="15">
        <v>0</v>
      </c>
      <c r="DM14" s="15">
        <v>0</v>
      </c>
      <c r="DN14" s="15">
        <v>0</v>
      </c>
      <c r="DO14" s="15">
        <v>0</v>
      </c>
      <c r="DP14" s="15">
        <v>0</v>
      </c>
      <c r="DQ14" s="15">
        <v>0</v>
      </c>
      <c r="DR14" s="16">
        <v>0</v>
      </c>
      <c r="DS14" s="16">
        <f t="shared" si="0"/>
        <v>35011</v>
      </c>
    </row>
    <row r="15" spans="1:302" x14ac:dyDescent="0.25">
      <c r="A15" s="4">
        <v>32</v>
      </c>
      <c r="B15" s="5" t="s">
        <v>9</v>
      </c>
      <c r="C15" s="15">
        <v>88577</v>
      </c>
      <c r="D15" s="15">
        <v>4396</v>
      </c>
      <c r="E15" s="15">
        <v>39668</v>
      </c>
      <c r="F15" s="15">
        <v>48944</v>
      </c>
      <c r="G15" s="15">
        <v>6673</v>
      </c>
      <c r="H15" s="15">
        <v>11597</v>
      </c>
      <c r="I15" s="15">
        <v>3259</v>
      </c>
      <c r="J15" s="15">
        <v>0</v>
      </c>
      <c r="K15" s="15">
        <v>69948</v>
      </c>
      <c r="L15" s="16">
        <v>273062</v>
      </c>
      <c r="M15" s="15">
        <v>49709</v>
      </c>
      <c r="N15" s="15">
        <v>2644</v>
      </c>
      <c r="O15" s="15">
        <v>169471</v>
      </c>
      <c r="P15" s="15">
        <v>96726</v>
      </c>
      <c r="Q15" s="15">
        <v>960</v>
      </c>
      <c r="R15" s="15">
        <v>19178</v>
      </c>
      <c r="S15" s="15">
        <v>608</v>
      </c>
      <c r="T15" s="15">
        <v>12549</v>
      </c>
      <c r="U15" s="15">
        <v>35079</v>
      </c>
      <c r="V15" s="16">
        <v>386924</v>
      </c>
      <c r="W15" s="15">
        <v>3353</v>
      </c>
      <c r="X15" s="15">
        <v>10234</v>
      </c>
      <c r="Y15" s="15">
        <v>16441</v>
      </c>
      <c r="Z15" s="15">
        <v>59219</v>
      </c>
      <c r="AA15" s="15">
        <v>9731</v>
      </c>
      <c r="AB15" s="15">
        <v>83984</v>
      </c>
      <c r="AC15" s="15">
        <v>0</v>
      </c>
      <c r="AD15" s="15">
        <v>44723</v>
      </c>
      <c r="AE15" s="15">
        <v>0</v>
      </c>
      <c r="AF15" s="16">
        <v>227685</v>
      </c>
      <c r="AG15" s="15">
        <v>68815</v>
      </c>
      <c r="AH15" s="15">
        <v>319</v>
      </c>
      <c r="AI15" s="15">
        <v>2258</v>
      </c>
      <c r="AJ15" s="15">
        <v>293</v>
      </c>
      <c r="AK15" s="15">
        <v>0</v>
      </c>
      <c r="AL15" s="15">
        <v>51</v>
      </c>
      <c r="AM15" s="15">
        <v>258</v>
      </c>
      <c r="AN15" s="15">
        <v>152</v>
      </c>
      <c r="AO15" s="15">
        <v>0</v>
      </c>
      <c r="AP15" s="16">
        <v>72146</v>
      </c>
      <c r="AQ15" s="15">
        <v>0</v>
      </c>
      <c r="AR15" s="15">
        <v>1454</v>
      </c>
      <c r="AS15" s="15">
        <v>533</v>
      </c>
      <c r="AT15" s="15">
        <v>60</v>
      </c>
      <c r="AU15" s="15">
        <v>4</v>
      </c>
      <c r="AV15" s="15">
        <v>486</v>
      </c>
      <c r="AW15" s="15">
        <v>346</v>
      </c>
      <c r="AX15" s="15">
        <v>0</v>
      </c>
      <c r="AY15" s="15">
        <v>224</v>
      </c>
      <c r="AZ15" s="16">
        <v>3107</v>
      </c>
      <c r="BA15" s="15">
        <v>17637</v>
      </c>
      <c r="BB15" s="15">
        <v>402</v>
      </c>
      <c r="BC15" s="15">
        <v>3874</v>
      </c>
      <c r="BD15" s="15">
        <v>849</v>
      </c>
      <c r="BE15" s="15">
        <v>207</v>
      </c>
      <c r="BF15" s="15">
        <v>358</v>
      </c>
      <c r="BG15" s="15">
        <v>3</v>
      </c>
      <c r="BH15" s="15">
        <v>0</v>
      </c>
      <c r="BI15" s="15">
        <v>0</v>
      </c>
      <c r="BJ15" s="16">
        <v>23330</v>
      </c>
      <c r="BK15" s="15">
        <v>1326</v>
      </c>
      <c r="BL15" s="15">
        <v>108</v>
      </c>
      <c r="BM15" s="15">
        <v>758</v>
      </c>
      <c r="BN15" s="15">
        <v>132</v>
      </c>
      <c r="BO15" s="15">
        <v>41</v>
      </c>
      <c r="BP15" s="15">
        <v>171</v>
      </c>
      <c r="BQ15" s="15">
        <v>244</v>
      </c>
      <c r="BR15" s="15">
        <v>0</v>
      </c>
      <c r="BS15" s="15">
        <v>0</v>
      </c>
      <c r="BT15" s="16">
        <v>2780</v>
      </c>
      <c r="BU15" s="15">
        <v>0</v>
      </c>
      <c r="BV15" s="15">
        <v>212</v>
      </c>
      <c r="BW15" s="15">
        <v>4079</v>
      </c>
      <c r="BX15" s="15">
        <v>1924</v>
      </c>
      <c r="BY15" s="15">
        <v>214</v>
      </c>
      <c r="BZ15" s="15">
        <v>875</v>
      </c>
      <c r="CA15" s="15">
        <v>0</v>
      </c>
      <c r="CB15" s="15">
        <v>3</v>
      </c>
      <c r="CC15" s="15">
        <v>0</v>
      </c>
      <c r="CD15" s="16">
        <v>7307</v>
      </c>
      <c r="CE15" s="15">
        <v>734</v>
      </c>
      <c r="CF15" s="15">
        <v>0</v>
      </c>
      <c r="CG15" s="15">
        <v>186</v>
      </c>
      <c r="CH15" s="15">
        <v>2</v>
      </c>
      <c r="CI15" s="15">
        <v>0</v>
      </c>
      <c r="CJ15" s="15">
        <v>0</v>
      </c>
      <c r="CK15" s="15">
        <v>0</v>
      </c>
      <c r="CL15" s="15">
        <v>0</v>
      </c>
      <c r="CM15" s="15">
        <v>0</v>
      </c>
      <c r="CN15" s="16">
        <v>922</v>
      </c>
      <c r="CO15" s="15">
        <v>4029</v>
      </c>
      <c r="CP15" s="15">
        <v>0</v>
      </c>
      <c r="CQ15" s="15">
        <v>0</v>
      </c>
      <c r="CR15" s="15">
        <v>0</v>
      </c>
      <c r="CS15" s="15">
        <v>0</v>
      </c>
      <c r="CT15" s="15">
        <v>0</v>
      </c>
      <c r="CU15" s="15">
        <v>0</v>
      </c>
      <c r="CV15" s="15">
        <v>0</v>
      </c>
      <c r="CW15" s="15">
        <v>0</v>
      </c>
      <c r="CX15" s="16">
        <v>4029</v>
      </c>
      <c r="CY15" s="15">
        <v>94</v>
      </c>
      <c r="CZ15" s="15">
        <v>1117</v>
      </c>
      <c r="DA15" s="15">
        <v>0</v>
      </c>
      <c r="DB15" s="15">
        <v>10</v>
      </c>
      <c r="DC15" s="15">
        <v>105</v>
      </c>
      <c r="DD15" s="15">
        <v>697</v>
      </c>
      <c r="DE15" s="15">
        <v>0</v>
      </c>
      <c r="DF15" s="15">
        <v>43</v>
      </c>
      <c r="DG15" s="15">
        <v>0</v>
      </c>
      <c r="DH15" s="16">
        <v>2066</v>
      </c>
      <c r="DI15" s="15">
        <v>6021</v>
      </c>
      <c r="DJ15" s="15">
        <v>4</v>
      </c>
      <c r="DK15" s="15">
        <v>71</v>
      </c>
      <c r="DL15" s="15">
        <v>8</v>
      </c>
      <c r="DM15" s="15">
        <v>0</v>
      </c>
      <c r="DN15" s="15">
        <v>2</v>
      </c>
      <c r="DO15" s="15">
        <v>0</v>
      </c>
      <c r="DP15" s="15">
        <v>0</v>
      </c>
      <c r="DQ15" s="15">
        <v>23</v>
      </c>
      <c r="DR15" s="16">
        <v>6129</v>
      </c>
      <c r="DS15" s="16">
        <f t="shared" si="0"/>
        <v>1009487</v>
      </c>
    </row>
    <row r="16" spans="1:302" x14ac:dyDescent="0.25">
      <c r="A16" s="4">
        <v>33</v>
      </c>
      <c r="B16" s="6" t="s">
        <v>10</v>
      </c>
      <c r="C16" s="14"/>
      <c r="D16" s="14"/>
      <c r="E16" s="14"/>
      <c r="F16" s="14"/>
      <c r="G16" s="14"/>
      <c r="H16" s="14"/>
      <c r="I16" s="14"/>
      <c r="J16" s="14"/>
      <c r="K16" s="14"/>
      <c r="L16" s="18"/>
      <c r="M16" s="14"/>
      <c r="N16" s="14"/>
      <c r="O16" s="14"/>
      <c r="P16" s="14"/>
      <c r="Q16" s="14"/>
      <c r="R16" s="14"/>
      <c r="S16" s="14"/>
      <c r="T16" s="14"/>
      <c r="U16" s="14"/>
      <c r="V16" s="18"/>
      <c r="W16" s="14"/>
      <c r="X16" s="14"/>
      <c r="Y16" s="14"/>
      <c r="Z16" s="14"/>
      <c r="AA16" s="14"/>
      <c r="AB16" s="14"/>
      <c r="AC16" s="14"/>
      <c r="AD16" s="14"/>
      <c r="AE16" s="14"/>
      <c r="AF16" s="18"/>
      <c r="AG16" s="14"/>
      <c r="AH16" s="14"/>
      <c r="AI16" s="14"/>
      <c r="AJ16" s="14"/>
      <c r="AK16" s="14"/>
      <c r="AL16" s="14"/>
      <c r="AM16" s="14"/>
      <c r="AN16" s="14"/>
      <c r="AO16" s="14"/>
      <c r="AP16" s="18"/>
      <c r="AQ16" s="14"/>
      <c r="AR16" s="14"/>
      <c r="AS16" s="14"/>
      <c r="AT16" s="14"/>
      <c r="AU16" s="14"/>
      <c r="AV16" s="14"/>
      <c r="AW16" s="14"/>
      <c r="AX16" s="14"/>
      <c r="AY16" s="14"/>
      <c r="AZ16" s="18"/>
      <c r="BA16" s="14"/>
      <c r="BB16" s="14"/>
      <c r="BC16" s="14"/>
      <c r="BD16" s="14"/>
      <c r="BE16" s="14"/>
      <c r="BF16" s="14"/>
      <c r="BG16" s="14"/>
      <c r="BH16" s="14"/>
      <c r="BI16" s="14"/>
      <c r="BJ16" s="18"/>
      <c r="BK16" s="14"/>
      <c r="BL16" s="14"/>
      <c r="BM16" s="14"/>
      <c r="BN16" s="14"/>
      <c r="BO16" s="14"/>
      <c r="BP16" s="14"/>
      <c r="BQ16" s="14"/>
      <c r="BR16" s="14"/>
      <c r="BS16" s="14"/>
      <c r="BT16" s="18"/>
      <c r="BU16" s="14"/>
      <c r="BV16" s="14"/>
      <c r="BW16" s="14"/>
      <c r="BX16" s="14"/>
      <c r="BY16" s="14"/>
      <c r="BZ16" s="14"/>
      <c r="CA16" s="14"/>
      <c r="CB16" s="14"/>
      <c r="CC16" s="14"/>
      <c r="CD16" s="18"/>
      <c r="CE16" s="14"/>
      <c r="CF16" s="14"/>
      <c r="CG16" s="14"/>
      <c r="CH16" s="14"/>
      <c r="CI16" s="14"/>
      <c r="CJ16" s="14"/>
      <c r="CK16" s="14"/>
      <c r="CL16" s="14"/>
      <c r="CM16" s="14"/>
      <c r="CN16" s="18"/>
      <c r="CO16" s="14"/>
      <c r="CP16" s="14"/>
      <c r="CQ16" s="14"/>
      <c r="CR16" s="14"/>
      <c r="CS16" s="14"/>
      <c r="CT16" s="14"/>
      <c r="CU16" s="14"/>
      <c r="CV16" s="14"/>
      <c r="CW16" s="14"/>
      <c r="CX16" s="18"/>
      <c r="CY16" s="14"/>
      <c r="CZ16" s="14"/>
      <c r="DA16" s="14"/>
      <c r="DB16" s="14"/>
      <c r="DC16" s="14"/>
      <c r="DD16" s="14"/>
      <c r="DE16" s="14"/>
      <c r="DF16" s="14"/>
      <c r="DG16" s="14"/>
      <c r="DH16" s="18"/>
      <c r="DI16" s="14"/>
      <c r="DJ16" s="14"/>
      <c r="DK16" s="14"/>
      <c r="DL16" s="14"/>
      <c r="DM16" s="14"/>
      <c r="DN16" s="14"/>
      <c r="DO16" s="14"/>
      <c r="DP16" s="14"/>
      <c r="DQ16" s="14"/>
      <c r="DR16" s="18"/>
      <c r="DS16" s="18"/>
    </row>
    <row r="17" spans="1:123" x14ac:dyDescent="0.25">
      <c r="A17" s="7" t="s">
        <v>11</v>
      </c>
      <c r="B17" s="8" t="s">
        <v>12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6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6">
        <v>0</v>
      </c>
      <c r="AG17" s="15">
        <v>0</v>
      </c>
      <c r="AH17" s="15">
        <v>0</v>
      </c>
      <c r="AI17" s="15">
        <v>0</v>
      </c>
      <c r="AJ17" s="15">
        <v>0</v>
      </c>
      <c r="AK17" s="15">
        <v>0</v>
      </c>
      <c r="AL17" s="15">
        <v>0</v>
      </c>
      <c r="AM17" s="15">
        <v>0</v>
      </c>
      <c r="AN17" s="15">
        <v>0</v>
      </c>
      <c r="AO17" s="15">
        <v>0</v>
      </c>
      <c r="AP17" s="16">
        <v>0</v>
      </c>
      <c r="AQ17" s="15">
        <v>0</v>
      </c>
      <c r="AR17" s="15">
        <v>0</v>
      </c>
      <c r="AS17" s="15">
        <v>0</v>
      </c>
      <c r="AT17" s="15">
        <v>0</v>
      </c>
      <c r="AU17" s="15">
        <v>0</v>
      </c>
      <c r="AV17" s="15">
        <v>0</v>
      </c>
      <c r="AW17" s="15">
        <v>0</v>
      </c>
      <c r="AX17" s="15">
        <v>0</v>
      </c>
      <c r="AY17" s="15">
        <v>0</v>
      </c>
      <c r="AZ17" s="16">
        <v>0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15">
        <v>0</v>
      </c>
      <c r="BG17" s="15">
        <v>0</v>
      </c>
      <c r="BH17" s="15">
        <v>0</v>
      </c>
      <c r="BI17" s="15">
        <v>0</v>
      </c>
      <c r="BJ17" s="16">
        <v>0</v>
      </c>
      <c r="BK17" s="15">
        <v>0</v>
      </c>
      <c r="BL17" s="15">
        <v>0</v>
      </c>
      <c r="BM17" s="15">
        <v>0</v>
      </c>
      <c r="BN17" s="15">
        <v>0</v>
      </c>
      <c r="BO17" s="15">
        <v>0</v>
      </c>
      <c r="BP17" s="15">
        <v>0</v>
      </c>
      <c r="BQ17" s="15">
        <v>0</v>
      </c>
      <c r="BR17" s="15">
        <v>0</v>
      </c>
      <c r="BS17" s="15">
        <v>0</v>
      </c>
      <c r="BT17" s="16">
        <v>0</v>
      </c>
      <c r="BU17" s="15">
        <v>0</v>
      </c>
      <c r="BV17" s="15">
        <v>0</v>
      </c>
      <c r="BW17" s="15">
        <v>0</v>
      </c>
      <c r="BX17" s="15">
        <v>0</v>
      </c>
      <c r="BY17" s="15">
        <v>0</v>
      </c>
      <c r="BZ17" s="15">
        <v>0</v>
      </c>
      <c r="CA17" s="15">
        <v>0</v>
      </c>
      <c r="CB17" s="15">
        <v>0</v>
      </c>
      <c r="CC17" s="15">
        <v>0</v>
      </c>
      <c r="CD17" s="16">
        <v>0</v>
      </c>
      <c r="CE17" s="15">
        <v>0</v>
      </c>
      <c r="CF17" s="15">
        <v>0</v>
      </c>
      <c r="CG17" s="15">
        <v>0</v>
      </c>
      <c r="CH17" s="15">
        <v>0</v>
      </c>
      <c r="CI17" s="15">
        <v>0</v>
      </c>
      <c r="CJ17" s="15">
        <v>0</v>
      </c>
      <c r="CK17" s="15">
        <v>0</v>
      </c>
      <c r="CL17" s="15">
        <v>0</v>
      </c>
      <c r="CM17" s="15">
        <v>0</v>
      </c>
      <c r="CN17" s="16">
        <v>0</v>
      </c>
      <c r="CO17" s="15">
        <v>5222</v>
      </c>
      <c r="CP17" s="15">
        <v>0</v>
      </c>
      <c r="CQ17" s="15">
        <v>0</v>
      </c>
      <c r="CR17" s="15">
        <v>0</v>
      </c>
      <c r="CS17" s="15">
        <v>0</v>
      </c>
      <c r="CT17" s="15">
        <v>0</v>
      </c>
      <c r="CU17" s="15">
        <v>0</v>
      </c>
      <c r="CV17" s="15">
        <v>0</v>
      </c>
      <c r="CW17" s="15">
        <v>0</v>
      </c>
      <c r="CX17" s="16">
        <v>5222</v>
      </c>
      <c r="CY17" s="15">
        <v>0</v>
      </c>
      <c r="CZ17" s="15">
        <v>0</v>
      </c>
      <c r="DA17" s="15">
        <v>0</v>
      </c>
      <c r="DB17" s="15">
        <v>0</v>
      </c>
      <c r="DC17" s="15">
        <v>0</v>
      </c>
      <c r="DD17" s="15">
        <v>0</v>
      </c>
      <c r="DE17" s="15">
        <v>0</v>
      </c>
      <c r="DF17" s="15">
        <v>0</v>
      </c>
      <c r="DG17" s="15">
        <v>0</v>
      </c>
      <c r="DH17" s="16">
        <v>0</v>
      </c>
      <c r="DI17" s="15">
        <v>0</v>
      </c>
      <c r="DJ17" s="15">
        <v>0</v>
      </c>
      <c r="DK17" s="15">
        <v>0</v>
      </c>
      <c r="DL17" s="15">
        <v>0</v>
      </c>
      <c r="DM17" s="15">
        <v>0</v>
      </c>
      <c r="DN17" s="15">
        <v>0</v>
      </c>
      <c r="DO17" s="15">
        <v>0</v>
      </c>
      <c r="DP17" s="15">
        <v>0</v>
      </c>
      <c r="DQ17" s="15">
        <v>0</v>
      </c>
      <c r="DR17" s="16">
        <v>0</v>
      </c>
      <c r="DS17" s="16">
        <f t="shared" si="0"/>
        <v>5222</v>
      </c>
    </row>
    <row r="18" spans="1:123" x14ac:dyDescent="0.25">
      <c r="A18" s="7" t="s">
        <v>13</v>
      </c>
      <c r="B18" s="8" t="s">
        <v>14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5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5">
        <v>0</v>
      </c>
      <c r="W18" s="8">
        <v>13585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5">
        <v>13585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5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5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5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  <c r="BQ18" s="8">
        <v>0</v>
      </c>
      <c r="BR18" s="8">
        <v>0</v>
      </c>
      <c r="BS18" s="8">
        <v>0</v>
      </c>
      <c r="BT18" s="5">
        <v>0</v>
      </c>
      <c r="BU18" s="8">
        <v>0</v>
      </c>
      <c r="BV18" s="8">
        <v>0</v>
      </c>
      <c r="BW18" s="8">
        <v>0</v>
      </c>
      <c r="BX18" s="8">
        <v>0</v>
      </c>
      <c r="BY18" s="8">
        <v>0</v>
      </c>
      <c r="BZ18" s="8">
        <v>0</v>
      </c>
      <c r="CA18" s="8">
        <v>0</v>
      </c>
      <c r="CB18" s="8">
        <v>0</v>
      </c>
      <c r="CC18" s="8">
        <v>0</v>
      </c>
      <c r="CD18" s="5">
        <v>0</v>
      </c>
      <c r="CE18" s="8">
        <v>0</v>
      </c>
      <c r="CF18" s="8">
        <v>0</v>
      </c>
      <c r="CG18" s="8">
        <v>0</v>
      </c>
      <c r="CH18" s="8">
        <v>0</v>
      </c>
      <c r="CI18" s="8">
        <v>0</v>
      </c>
      <c r="CJ18" s="8">
        <v>0</v>
      </c>
      <c r="CK18" s="8">
        <v>0</v>
      </c>
      <c r="CL18" s="8">
        <v>0</v>
      </c>
      <c r="CM18" s="8">
        <v>0</v>
      </c>
      <c r="CN18" s="5">
        <v>0</v>
      </c>
      <c r="CO18" s="8">
        <v>0</v>
      </c>
      <c r="CP18" s="8">
        <v>0</v>
      </c>
      <c r="CQ18" s="8">
        <v>0</v>
      </c>
      <c r="CR18" s="8">
        <v>0</v>
      </c>
      <c r="CS18" s="8">
        <v>0</v>
      </c>
      <c r="CT18" s="8">
        <v>0</v>
      </c>
      <c r="CU18" s="8">
        <v>0</v>
      </c>
      <c r="CV18" s="8">
        <v>0</v>
      </c>
      <c r="CW18" s="8">
        <v>0</v>
      </c>
      <c r="CX18" s="5">
        <v>0</v>
      </c>
      <c r="CY18" s="8">
        <v>0</v>
      </c>
      <c r="CZ18" s="8">
        <v>0</v>
      </c>
      <c r="DA18" s="8">
        <v>0</v>
      </c>
      <c r="DB18" s="8">
        <v>0</v>
      </c>
      <c r="DC18" s="8">
        <v>0</v>
      </c>
      <c r="DD18" s="8">
        <v>0</v>
      </c>
      <c r="DE18" s="8">
        <v>0</v>
      </c>
      <c r="DF18" s="8">
        <v>0</v>
      </c>
      <c r="DG18" s="8">
        <v>0</v>
      </c>
      <c r="DH18" s="5">
        <v>0</v>
      </c>
      <c r="DI18" s="8">
        <v>0</v>
      </c>
      <c r="DJ18" s="8">
        <v>0</v>
      </c>
      <c r="DK18" s="8">
        <v>0</v>
      </c>
      <c r="DL18" s="8">
        <v>0</v>
      </c>
      <c r="DM18" s="8">
        <v>0</v>
      </c>
      <c r="DN18" s="8">
        <v>0</v>
      </c>
      <c r="DO18" s="8">
        <v>0</v>
      </c>
      <c r="DP18" s="8">
        <v>0</v>
      </c>
      <c r="DQ18" s="8">
        <v>0</v>
      </c>
      <c r="DR18" s="5">
        <v>0</v>
      </c>
      <c r="DS18" s="5">
        <f t="shared" si="0"/>
        <v>13585</v>
      </c>
    </row>
    <row r="19" spans="1:123" x14ac:dyDescent="0.25">
      <c r="A19" s="7" t="s">
        <v>15</v>
      </c>
      <c r="B19" s="8" t="s">
        <v>16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5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5">
        <v>0</v>
      </c>
      <c r="W19" s="8">
        <v>140956</v>
      </c>
      <c r="X19" s="8">
        <v>16564</v>
      </c>
      <c r="Y19" s="8">
        <v>25224</v>
      </c>
      <c r="Z19" s="8">
        <v>12300</v>
      </c>
      <c r="AA19" s="8">
        <v>0</v>
      </c>
      <c r="AB19" s="8">
        <v>52449</v>
      </c>
      <c r="AC19" s="8">
        <v>0</v>
      </c>
      <c r="AD19" s="8">
        <v>25669</v>
      </c>
      <c r="AE19" s="8">
        <v>0</v>
      </c>
      <c r="AF19" s="5">
        <v>273162</v>
      </c>
      <c r="AG19" s="8">
        <v>0</v>
      </c>
      <c r="AH19" s="8">
        <v>0</v>
      </c>
      <c r="AI19" s="8">
        <v>0</v>
      </c>
      <c r="AJ19" s="8">
        <v>0</v>
      </c>
      <c r="AK19" s="8">
        <v>0</v>
      </c>
      <c r="AL19" s="8">
        <v>0</v>
      </c>
      <c r="AM19" s="8">
        <v>0</v>
      </c>
      <c r="AN19" s="8">
        <v>0</v>
      </c>
      <c r="AO19" s="8">
        <v>0</v>
      </c>
      <c r="AP19" s="5">
        <v>0</v>
      </c>
      <c r="AQ19" s="8">
        <v>3718</v>
      </c>
      <c r="AR19" s="8">
        <v>0</v>
      </c>
      <c r="AS19" s="8">
        <v>60</v>
      </c>
      <c r="AT19" s="8">
        <v>0</v>
      </c>
      <c r="AU19" s="8">
        <v>0</v>
      </c>
      <c r="AV19" s="8">
        <v>0</v>
      </c>
      <c r="AW19" s="8">
        <v>0</v>
      </c>
      <c r="AX19" s="8">
        <v>0</v>
      </c>
      <c r="AY19" s="8">
        <v>0</v>
      </c>
      <c r="AZ19" s="5">
        <v>3778</v>
      </c>
      <c r="BA19" s="8">
        <v>1079</v>
      </c>
      <c r="BB19" s="8">
        <v>0</v>
      </c>
      <c r="BC19" s="8">
        <v>0</v>
      </c>
      <c r="BD19" s="8">
        <v>36</v>
      </c>
      <c r="BE19" s="8">
        <v>132668</v>
      </c>
      <c r="BF19" s="8">
        <v>369</v>
      </c>
      <c r="BG19" s="8">
        <v>59</v>
      </c>
      <c r="BH19" s="8">
        <v>0</v>
      </c>
      <c r="BI19" s="8">
        <v>0</v>
      </c>
      <c r="BJ19" s="5">
        <v>134211</v>
      </c>
      <c r="BK19" s="8">
        <v>0</v>
      </c>
      <c r="BL19" s="8">
        <v>0</v>
      </c>
      <c r="BM19" s="8">
        <v>0</v>
      </c>
      <c r="BN19" s="8">
        <v>0</v>
      </c>
      <c r="BO19" s="8">
        <v>0</v>
      </c>
      <c r="BP19" s="8">
        <v>0</v>
      </c>
      <c r="BQ19" s="8">
        <v>0</v>
      </c>
      <c r="BR19" s="8">
        <v>0</v>
      </c>
      <c r="BS19" s="8">
        <v>0</v>
      </c>
      <c r="BT19" s="5">
        <v>0</v>
      </c>
      <c r="BU19" s="8">
        <v>4625</v>
      </c>
      <c r="BV19" s="8">
        <v>0</v>
      </c>
      <c r="BW19" s="8">
        <v>5625</v>
      </c>
      <c r="BX19" s="8">
        <v>1066</v>
      </c>
      <c r="BY19" s="8">
        <v>84</v>
      </c>
      <c r="BZ19" s="8">
        <v>114</v>
      </c>
      <c r="CA19" s="8">
        <v>0</v>
      </c>
      <c r="CB19" s="8">
        <v>4</v>
      </c>
      <c r="CC19" s="8">
        <v>0</v>
      </c>
      <c r="CD19" s="5">
        <v>11518</v>
      </c>
      <c r="CE19" s="8">
        <v>2947</v>
      </c>
      <c r="CF19" s="8">
        <v>0</v>
      </c>
      <c r="CG19" s="8">
        <v>0</v>
      </c>
      <c r="CH19" s="8">
        <v>0</v>
      </c>
      <c r="CI19" s="8">
        <v>0</v>
      </c>
      <c r="CJ19" s="8">
        <v>0</v>
      </c>
      <c r="CK19" s="8">
        <v>0</v>
      </c>
      <c r="CL19" s="8">
        <v>0</v>
      </c>
      <c r="CM19" s="8">
        <v>0</v>
      </c>
      <c r="CN19" s="5">
        <v>2947</v>
      </c>
      <c r="CO19" s="8">
        <v>469</v>
      </c>
      <c r="CP19" s="8">
        <v>0</v>
      </c>
      <c r="CQ19" s="8">
        <v>0</v>
      </c>
      <c r="CR19" s="8">
        <v>0</v>
      </c>
      <c r="CS19" s="8">
        <v>0</v>
      </c>
      <c r="CT19" s="8">
        <v>0</v>
      </c>
      <c r="CU19" s="8">
        <v>0</v>
      </c>
      <c r="CV19" s="8">
        <v>0</v>
      </c>
      <c r="CW19" s="8">
        <v>0</v>
      </c>
      <c r="CX19" s="5">
        <v>469</v>
      </c>
      <c r="CY19" s="8">
        <v>0</v>
      </c>
      <c r="CZ19" s="8">
        <v>0</v>
      </c>
      <c r="DA19" s="8">
        <v>0</v>
      </c>
      <c r="DB19" s="8">
        <v>0</v>
      </c>
      <c r="DC19" s="8">
        <v>0</v>
      </c>
      <c r="DD19" s="8">
        <v>0</v>
      </c>
      <c r="DE19" s="8">
        <v>0</v>
      </c>
      <c r="DF19" s="8">
        <v>0</v>
      </c>
      <c r="DG19" s="8">
        <v>0</v>
      </c>
      <c r="DH19" s="5">
        <v>0</v>
      </c>
      <c r="DI19" s="8">
        <v>1819</v>
      </c>
      <c r="DJ19" s="8">
        <v>0</v>
      </c>
      <c r="DK19" s="8">
        <v>0</v>
      </c>
      <c r="DL19" s="8">
        <v>0</v>
      </c>
      <c r="DM19" s="8">
        <v>0</v>
      </c>
      <c r="DN19" s="8">
        <v>0</v>
      </c>
      <c r="DO19" s="8">
        <v>0</v>
      </c>
      <c r="DP19" s="8">
        <v>0</v>
      </c>
      <c r="DQ19" s="8">
        <v>0</v>
      </c>
      <c r="DR19" s="5">
        <v>1819</v>
      </c>
      <c r="DS19" s="5">
        <f t="shared" si="0"/>
        <v>427904</v>
      </c>
    </row>
    <row r="20" spans="1:123" x14ac:dyDescent="0.25">
      <c r="A20" s="7" t="s">
        <v>17</v>
      </c>
      <c r="B20" s="8" t="s">
        <v>18</v>
      </c>
      <c r="C20" s="15">
        <v>0</v>
      </c>
      <c r="D20" s="15">
        <v>0</v>
      </c>
      <c r="E20" s="15">
        <v>126749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15558</v>
      </c>
      <c r="L20" s="16">
        <v>142307</v>
      </c>
      <c r="M20" s="15">
        <v>0</v>
      </c>
      <c r="N20" s="15">
        <v>0</v>
      </c>
      <c r="O20" s="15">
        <v>5692</v>
      </c>
      <c r="P20" s="15">
        <v>6398</v>
      </c>
      <c r="Q20" s="15">
        <v>5200</v>
      </c>
      <c r="R20" s="15">
        <v>0</v>
      </c>
      <c r="S20" s="15">
        <v>0</v>
      </c>
      <c r="T20" s="15">
        <v>0</v>
      </c>
      <c r="U20" s="15">
        <v>0</v>
      </c>
      <c r="V20" s="16">
        <v>17290</v>
      </c>
      <c r="W20" s="15">
        <v>4259</v>
      </c>
      <c r="X20" s="15">
        <v>0</v>
      </c>
      <c r="Y20" s="15">
        <v>0</v>
      </c>
      <c r="Z20" s="15">
        <v>6981</v>
      </c>
      <c r="AA20" s="15">
        <v>0</v>
      </c>
      <c r="AB20" s="15">
        <v>326</v>
      </c>
      <c r="AC20" s="15">
        <v>0</v>
      </c>
      <c r="AD20" s="15">
        <v>0</v>
      </c>
      <c r="AE20" s="15">
        <v>0</v>
      </c>
      <c r="AF20" s="16">
        <v>11566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6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6">
        <v>0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15">
        <v>0</v>
      </c>
      <c r="BG20" s="15">
        <v>0</v>
      </c>
      <c r="BH20" s="15">
        <v>0</v>
      </c>
      <c r="BI20" s="15">
        <v>0</v>
      </c>
      <c r="BJ20" s="16">
        <v>0</v>
      </c>
      <c r="BK20" s="15">
        <v>0</v>
      </c>
      <c r="BL20" s="15">
        <v>0</v>
      </c>
      <c r="BM20" s="15">
        <v>0</v>
      </c>
      <c r="BN20" s="15">
        <v>0</v>
      </c>
      <c r="BO20" s="15">
        <v>0</v>
      </c>
      <c r="BP20" s="15">
        <v>0</v>
      </c>
      <c r="BQ20" s="15">
        <v>0</v>
      </c>
      <c r="BR20" s="15">
        <v>0</v>
      </c>
      <c r="BS20" s="15">
        <v>0</v>
      </c>
      <c r="BT20" s="16">
        <v>0</v>
      </c>
      <c r="BU20" s="15">
        <v>0</v>
      </c>
      <c r="BV20" s="15">
        <v>0</v>
      </c>
      <c r="BW20" s="15">
        <v>0</v>
      </c>
      <c r="BX20" s="15">
        <v>0</v>
      </c>
      <c r="BY20" s="15">
        <v>0</v>
      </c>
      <c r="BZ20" s="15">
        <v>0</v>
      </c>
      <c r="CA20" s="15">
        <v>0</v>
      </c>
      <c r="CB20" s="15">
        <v>0</v>
      </c>
      <c r="CC20" s="15">
        <v>0</v>
      </c>
      <c r="CD20" s="16">
        <v>0</v>
      </c>
      <c r="CE20" s="15">
        <v>420</v>
      </c>
      <c r="CF20" s="15">
        <v>0</v>
      </c>
      <c r="CG20" s="15">
        <v>0</v>
      </c>
      <c r="CH20" s="15">
        <v>0</v>
      </c>
      <c r="CI20" s="15">
        <v>0</v>
      </c>
      <c r="CJ20" s="15">
        <v>0</v>
      </c>
      <c r="CK20" s="15">
        <v>0</v>
      </c>
      <c r="CL20" s="15">
        <v>0</v>
      </c>
      <c r="CM20" s="15">
        <v>0</v>
      </c>
      <c r="CN20" s="16">
        <v>420</v>
      </c>
      <c r="CO20" s="15">
        <v>0</v>
      </c>
      <c r="CP20" s="15">
        <v>0</v>
      </c>
      <c r="CQ20" s="15">
        <v>0</v>
      </c>
      <c r="CR20" s="15">
        <v>0</v>
      </c>
      <c r="CS20" s="15">
        <v>0</v>
      </c>
      <c r="CT20" s="15">
        <v>0</v>
      </c>
      <c r="CU20" s="15">
        <v>0</v>
      </c>
      <c r="CV20" s="15">
        <v>0</v>
      </c>
      <c r="CW20" s="15">
        <v>0</v>
      </c>
      <c r="CX20" s="16">
        <v>0</v>
      </c>
      <c r="CY20" s="15">
        <v>0</v>
      </c>
      <c r="CZ20" s="15">
        <v>0</v>
      </c>
      <c r="DA20" s="15">
        <v>0</v>
      </c>
      <c r="DB20" s="15">
        <v>0</v>
      </c>
      <c r="DC20" s="15">
        <v>0</v>
      </c>
      <c r="DD20" s="15">
        <v>0</v>
      </c>
      <c r="DE20" s="15">
        <v>0</v>
      </c>
      <c r="DF20" s="15">
        <v>0</v>
      </c>
      <c r="DG20" s="15">
        <v>0</v>
      </c>
      <c r="DH20" s="16">
        <v>0</v>
      </c>
      <c r="DI20" s="15">
        <v>0</v>
      </c>
      <c r="DJ20" s="15">
        <v>0</v>
      </c>
      <c r="DK20" s="15">
        <v>0</v>
      </c>
      <c r="DL20" s="15">
        <v>0</v>
      </c>
      <c r="DM20" s="15">
        <v>0</v>
      </c>
      <c r="DN20" s="15">
        <v>0</v>
      </c>
      <c r="DO20" s="15">
        <v>0</v>
      </c>
      <c r="DP20" s="15">
        <v>0</v>
      </c>
      <c r="DQ20" s="15">
        <v>0</v>
      </c>
      <c r="DR20" s="16">
        <v>0</v>
      </c>
      <c r="DS20" s="16">
        <f t="shared" si="0"/>
        <v>171583</v>
      </c>
    </row>
    <row r="21" spans="1:123" x14ac:dyDescent="0.25">
      <c r="A21" s="7" t="s">
        <v>19</v>
      </c>
      <c r="B21" s="8" t="s">
        <v>20</v>
      </c>
      <c r="C21" s="15">
        <v>0</v>
      </c>
      <c r="D21" s="15">
        <v>1644</v>
      </c>
      <c r="E21" s="15">
        <v>0</v>
      </c>
      <c r="F21" s="15">
        <v>3457</v>
      </c>
      <c r="G21" s="15">
        <v>0</v>
      </c>
      <c r="H21" s="15">
        <v>0</v>
      </c>
      <c r="I21" s="15">
        <v>0</v>
      </c>
      <c r="J21" s="15">
        <v>0</v>
      </c>
      <c r="K21" s="15">
        <v>4688</v>
      </c>
      <c r="L21" s="16">
        <v>9789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6">
        <v>0</v>
      </c>
      <c r="W21" s="15">
        <v>3657</v>
      </c>
      <c r="X21" s="15">
        <v>10017</v>
      </c>
      <c r="Y21" s="15">
        <v>41</v>
      </c>
      <c r="Z21" s="15">
        <v>2548</v>
      </c>
      <c r="AA21" s="15">
        <v>2013</v>
      </c>
      <c r="AB21" s="15">
        <v>0</v>
      </c>
      <c r="AC21" s="15">
        <v>0</v>
      </c>
      <c r="AD21" s="15">
        <v>0</v>
      </c>
      <c r="AE21" s="15">
        <v>0</v>
      </c>
      <c r="AF21" s="16">
        <v>18276</v>
      </c>
      <c r="AG21" s="15">
        <v>0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6">
        <v>0</v>
      </c>
      <c r="AQ21" s="15">
        <v>0</v>
      </c>
      <c r="AR21" s="15">
        <v>0</v>
      </c>
      <c r="AS21" s="15">
        <v>0</v>
      </c>
      <c r="AT21" s="15">
        <v>0</v>
      </c>
      <c r="AU21" s="15">
        <v>0</v>
      </c>
      <c r="AV21" s="15">
        <v>0</v>
      </c>
      <c r="AW21" s="15">
        <v>0</v>
      </c>
      <c r="AX21" s="15">
        <v>0</v>
      </c>
      <c r="AY21" s="15">
        <v>0</v>
      </c>
      <c r="AZ21" s="16">
        <v>0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15">
        <v>0</v>
      </c>
      <c r="BG21" s="15">
        <v>0</v>
      </c>
      <c r="BH21" s="15">
        <v>0</v>
      </c>
      <c r="BI21" s="15">
        <v>0</v>
      </c>
      <c r="BJ21" s="16">
        <v>0</v>
      </c>
      <c r="BK21" s="15">
        <v>0</v>
      </c>
      <c r="BL21" s="15">
        <v>0</v>
      </c>
      <c r="BM21" s="15">
        <v>0</v>
      </c>
      <c r="BN21" s="15">
        <v>0</v>
      </c>
      <c r="BO21" s="15">
        <v>0</v>
      </c>
      <c r="BP21" s="15">
        <v>0</v>
      </c>
      <c r="BQ21" s="15">
        <v>0</v>
      </c>
      <c r="BR21" s="15">
        <v>0</v>
      </c>
      <c r="BS21" s="15">
        <v>0</v>
      </c>
      <c r="BT21" s="16">
        <v>0</v>
      </c>
      <c r="BU21" s="15">
        <v>0</v>
      </c>
      <c r="BV21" s="15">
        <v>0</v>
      </c>
      <c r="BW21" s="15">
        <v>0</v>
      </c>
      <c r="BX21" s="15">
        <v>802</v>
      </c>
      <c r="BY21" s="15">
        <v>0</v>
      </c>
      <c r="BZ21" s="15">
        <v>0</v>
      </c>
      <c r="CA21" s="15">
        <v>0</v>
      </c>
      <c r="CB21" s="15">
        <v>0</v>
      </c>
      <c r="CC21" s="15">
        <v>0</v>
      </c>
      <c r="CD21" s="16">
        <v>802</v>
      </c>
      <c r="CE21" s="15">
        <v>0</v>
      </c>
      <c r="CF21" s="15">
        <v>0</v>
      </c>
      <c r="CG21" s="15">
        <v>0</v>
      </c>
      <c r="CH21" s="15">
        <v>0</v>
      </c>
      <c r="CI21" s="15">
        <v>0</v>
      </c>
      <c r="CJ21" s="15">
        <v>0</v>
      </c>
      <c r="CK21" s="15">
        <v>0</v>
      </c>
      <c r="CL21" s="15">
        <v>0</v>
      </c>
      <c r="CM21" s="15">
        <v>0</v>
      </c>
      <c r="CN21" s="16">
        <v>0</v>
      </c>
      <c r="CO21" s="15">
        <v>310</v>
      </c>
      <c r="CP21" s="15">
        <v>0</v>
      </c>
      <c r="CQ21" s="15">
        <v>0</v>
      </c>
      <c r="CR21" s="15">
        <v>0</v>
      </c>
      <c r="CS21" s="15">
        <v>0</v>
      </c>
      <c r="CT21" s="15">
        <v>0</v>
      </c>
      <c r="CU21" s="15">
        <v>0</v>
      </c>
      <c r="CV21" s="15">
        <v>0</v>
      </c>
      <c r="CW21" s="15">
        <v>0</v>
      </c>
      <c r="CX21" s="16">
        <v>310</v>
      </c>
      <c r="CY21" s="15">
        <v>0</v>
      </c>
      <c r="CZ21" s="15">
        <v>0</v>
      </c>
      <c r="DA21" s="15">
        <v>0</v>
      </c>
      <c r="DB21" s="15">
        <v>0</v>
      </c>
      <c r="DC21" s="15">
        <v>0</v>
      </c>
      <c r="DD21" s="15">
        <v>0</v>
      </c>
      <c r="DE21" s="15">
        <v>0</v>
      </c>
      <c r="DF21" s="15">
        <v>0</v>
      </c>
      <c r="DG21" s="15">
        <v>0</v>
      </c>
      <c r="DH21" s="16">
        <v>0</v>
      </c>
      <c r="DI21" s="15">
        <v>0</v>
      </c>
      <c r="DJ21" s="15">
        <v>0</v>
      </c>
      <c r="DK21" s="15">
        <v>0</v>
      </c>
      <c r="DL21" s="15">
        <v>0</v>
      </c>
      <c r="DM21" s="15">
        <v>0</v>
      </c>
      <c r="DN21" s="15">
        <v>0</v>
      </c>
      <c r="DO21" s="15">
        <v>0</v>
      </c>
      <c r="DP21" s="15">
        <v>0</v>
      </c>
      <c r="DQ21" s="15">
        <v>0</v>
      </c>
      <c r="DR21" s="16">
        <v>0</v>
      </c>
      <c r="DS21" s="16">
        <f t="shared" si="0"/>
        <v>29177</v>
      </c>
    </row>
    <row r="22" spans="1:123" x14ac:dyDescent="0.25">
      <c r="A22" s="4">
        <v>34</v>
      </c>
      <c r="B22" s="6" t="s">
        <v>21</v>
      </c>
      <c r="C22" s="14"/>
      <c r="D22" s="14"/>
      <c r="E22" s="14"/>
      <c r="F22" s="14"/>
      <c r="G22" s="14"/>
      <c r="H22" s="14"/>
      <c r="I22" s="14"/>
      <c r="J22" s="14"/>
      <c r="K22" s="14"/>
      <c r="L22" s="18"/>
      <c r="M22" s="14"/>
      <c r="N22" s="14"/>
      <c r="O22" s="14"/>
      <c r="P22" s="14"/>
      <c r="Q22" s="14"/>
      <c r="R22" s="14"/>
      <c r="S22" s="14"/>
      <c r="T22" s="14"/>
      <c r="U22" s="14"/>
      <c r="V22" s="18"/>
      <c r="W22" s="14"/>
      <c r="X22" s="14"/>
      <c r="Y22" s="14"/>
      <c r="Z22" s="14"/>
      <c r="AA22" s="14"/>
      <c r="AB22" s="14"/>
      <c r="AC22" s="14"/>
      <c r="AD22" s="14"/>
      <c r="AE22" s="14"/>
      <c r="AF22" s="18"/>
      <c r="AG22" s="14"/>
      <c r="AH22" s="14"/>
      <c r="AI22" s="14"/>
      <c r="AJ22" s="14"/>
      <c r="AK22" s="14"/>
      <c r="AL22" s="14"/>
      <c r="AM22" s="14"/>
      <c r="AN22" s="14"/>
      <c r="AO22" s="14"/>
      <c r="AP22" s="18"/>
      <c r="AQ22" s="14"/>
      <c r="AR22" s="14"/>
      <c r="AS22" s="14"/>
      <c r="AT22" s="14"/>
      <c r="AU22" s="14"/>
      <c r="AV22" s="14"/>
      <c r="AW22" s="14"/>
      <c r="AX22" s="14"/>
      <c r="AY22" s="14"/>
      <c r="AZ22" s="18"/>
      <c r="BA22" s="14"/>
      <c r="BB22" s="14"/>
      <c r="BC22" s="14"/>
      <c r="BD22" s="14"/>
      <c r="BE22" s="14"/>
      <c r="BF22" s="14"/>
      <c r="BG22" s="14"/>
      <c r="BH22" s="14"/>
      <c r="BI22" s="14"/>
      <c r="BJ22" s="18"/>
      <c r="BK22" s="14"/>
      <c r="BL22" s="14"/>
      <c r="BM22" s="14"/>
      <c r="BN22" s="14"/>
      <c r="BO22" s="14"/>
      <c r="BP22" s="14"/>
      <c r="BQ22" s="14"/>
      <c r="BR22" s="14"/>
      <c r="BS22" s="14"/>
      <c r="BT22" s="18"/>
      <c r="BU22" s="14"/>
      <c r="BV22" s="14"/>
      <c r="BW22" s="14"/>
      <c r="BX22" s="14"/>
      <c r="BY22" s="14"/>
      <c r="BZ22" s="14"/>
      <c r="CA22" s="14"/>
      <c r="CB22" s="14"/>
      <c r="CC22" s="14"/>
      <c r="CD22" s="18"/>
      <c r="CE22" s="14"/>
      <c r="CF22" s="14"/>
      <c r="CG22" s="14"/>
      <c r="CH22" s="14"/>
      <c r="CI22" s="14"/>
      <c r="CJ22" s="14"/>
      <c r="CK22" s="14"/>
      <c r="CL22" s="14"/>
      <c r="CM22" s="14"/>
      <c r="CN22" s="18"/>
      <c r="CO22" s="14"/>
      <c r="CP22" s="14"/>
      <c r="CQ22" s="14"/>
      <c r="CR22" s="14"/>
      <c r="CS22" s="14"/>
      <c r="CT22" s="14"/>
      <c r="CU22" s="14"/>
      <c r="CV22" s="14"/>
      <c r="CW22" s="14"/>
      <c r="CX22" s="18"/>
      <c r="CY22" s="14"/>
      <c r="CZ22" s="14"/>
      <c r="DA22" s="14"/>
      <c r="DB22" s="14"/>
      <c r="DC22" s="14"/>
      <c r="DD22" s="14"/>
      <c r="DE22" s="14"/>
      <c r="DF22" s="14"/>
      <c r="DG22" s="14"/>
      <c r="DH22" s="18"/>
      <c r="DI22" s="14"/>
      <c r="DJ22" s="14"/>
      <c r="DK22" s="14"/>
      <c r="DL22" s="14"/>
      <c r="DM22" s="14"/>
      <c r="DN22" s="14"/>
      <c r="DO22" s="14"/>
      <c r="DP22" s="14"/>
      <c r="DQ22" s="14"/>
      <c r="DR22" s="18"/>
      <c r="DS22" s="18"/>
    </row>
    <row r="23" spans="1:123" x14ac:dyDescent="0.25">
      <c r="A23" s="7" t="s">
        <v>22</v>
      </c>
      <c r="B23" s="8" t="s">
        <v>23</v>
      </c>
      <c r="C23" s="15">
        <v>7726</v>
      </c>
      <c r="D23" s="15">
        <v>2268</v>
      </c>
      <c r="E23" s="15">
        <v>4141</v>
      </c>
      <c r="F23" s="15">
        <v>4500</v>
      </c>
      <c r="G23" s="15">
        <v>56</v>
      </c>
      <c r="H23" s="15">
        <v>9</v>
      </c>
      <c r="I23" s="15">
        <v>0</v>
      </c>
      <c r="J23" s="15">
        <v>0</v>
      </c>
      <c r="K23" s="15">
        <v>3120</v>
      </c>
      <c r="L23" s="16">
        <v>21820</v>
      </c>
      <c r="M23" s="15">
        <v>1223</v>
      </c>
      <c r="N23" s="15">
        <v>5</v>
      </c>
      <c r="O23" s="15">
        <v>0</v>
      </c>
      <c r="P23" s="15">
        <v>1096</v>
      </c>
      <c r="Q23" s="15">
        <v>299</v>
      </c>
      <c r="R23" s="15">
        <v>6195</v>
      </c>
      <c r="S23" s="15">
        <v>3154</v>
      </c>
      <c r="T23" s="15">
        <v>2141</v>
      </c>
      <c r="U23" s="15">
        <v>0</v>
      </c>
      <c r="V23" s="16">
        <v>14113</v>
      </c>
      <c r="W23" s="15">
        <v>11123</v>
      </c>
      <c r="X23" s="15">
        <v>1609</v>
      </c>
      <c r="Y23" s="15">
        <v>298</v>
      </c>
      <c r="Z23" s="15">
        <v>109</v>
      </c>
      <c r="AA23" s="15">
        <v>1579</v>
      </c>
      <c r="AB23" s="15">
        <v>280</v>
      </c>
      <c r="AC23" s="15">
        <v>0</v>
      </c>
      <c r="AD23" s="15">
        <v>1454</v>
      </c>
      <c r="AE23" s="15">
        <v>0</v>
      </c>
      <c r="AF23" s="16">
        <v>16452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6">
        <v>0</v>
      </c>
      <c r="AQ23" s="15">
        <v>178</v>
      </c>
      <c r="AR23" s="15">
        <v>28</v>
      </c>
      <c r="AS23" s="15">
        <v>5</v>
      </c>
      <c r="AT23" s="15">
        <v>8</v>
      </c>
      <c r="AU23" s="15">
        <v>25</v>
      </c>
      <c r="AV23" s="15">
        <v>0</v>
      </c>
      <c r="AW23" s="15">
        <v>0</v>
      </c>
      <c r="AX23" s="15">
        <v>0</v>
      </c>
      <c r="AY23" s="15">
        <v>1</v>
      </c>
      <c r="AZ23" s="16">
        <v>245</v>
      </c>
      <c r="BA23" s="15">
        <v>988</v>
      </c>
      <c r="BB23" s="15">
        <v>0</v>
      </c>
      <c r="BC23" s="15">
        <v>0</v>
      </c>
      <c r="BD23" s="15">
        <v>0</v>
      </c>
      <c r="BE23" s="15">
        <v>85</v>
      </c>
      <c r="BF23" s="15">
        <v>56</v>
      </c>
      <c r="BG23" s="15">
        <v>0</v>
      </c>
      <c r="BH23" s="15">
        <v>0</v>
      </c>
      <c r="BI23" s="15">
        <v>0</v>
      </c>
      <c r="BJ23" s="16">
        <v>1129</v>
      </c>
      <c r="BK23" s="15">
        <v>975</v>
      </c>
      <c r="BL23" s="15">
        <v>0</v>
      </c>
      <c r="BM23" s="15">
        <v>0</v>
      </c>
      <c r="BN23" s="15">
        <v>0</v>
      </c>
      <c r="BO23" s="15">
        <v>0</v>
      </c>
      <c r="BP23" s="15">
        <v>0</v>
      </c>
      <c r="BQ23" s="15">
        <v>0</v>
      </c>
      <c r="BR23" s="15">
        <v>0</v>
      </c>
      <c r="BS23" s="15">
        <v>0</v>
      </c>
      <c r="BT23" s="16">
        <v>975</v>
      </c>
      <c r="BU23" s="15">
        <v>0</v>
      </c>
      <c r="BV23" s="15">
        <v>0</v>
      </c>
      <c r="BW23" s="15">
        <v>75</v>
      </c>
      <c r="BX23" s="15">
        <v>526</v>
      </c>
      <c r="BY23" s="15">
        <v>0</v>
      </c>
      <c r="BZ23" s="15">
        <v>0</v>
      </c>
      <c r="CA23" s="15">
        <v>0</v>
      </c>
      <c r="CB23" s="15">
        <v>0</v>
      </c>
      <c r="CC23" s="15">
        <v>0</v>
      </c>
      <c r="CD23" s="16">
        <v>601</v>
      </c>
      <c r="CE23" s="15">
        <v>0</v>
      </c>
      <c r="CF23" s="15">
        <v>0</v>
      </c>
      <c r="CG23" s="15">
        <v>0</v>
      </c>
      <c r="CH23" s="15">
        <v>0</v>
      </c>
      <c r="CI23" s="15">
        <v>0</v>
      </c>
      <c r="CJ23" s="15">
        <v>0</v>
      </c>
      <c r="CK23" s="15">
        <v>0</v>
      </c>
      <c r="CL23" s="15">
        <v>0</v>
      </c>
      <c r="CM23" s="15">
        <v>0</v>
      </c>
      <c r="CN23" s="16">
        <v>0</v>
      </c>
      <c r="CO23" s="15">
        <v>1538</v>
      </c>
      <c r="CP23" s="15">
        <v>2</v>
      </c>
      <c r="CQ23" s="15">
        <v>0</v>
      </c>
      <c r="CR23" s="15">
        <v>0</v>
      </c>
      <c r="CS23" s="15">
        <v>66</v>
      </c>
      <c r="CT23" s="15">
        <v>0</v>
      </c>
      <c r="CU23" s="15">
        <v>2</v>
      </c>
      <c r="CV23" s="15">
        <v>0</v>
      </c>
      <c r="CW23" s="15">
        <v>0</v>
      </c>
      <c r="CX23" s="16">
        <v>1608</v>
      </c>
      <c r="CY23" s="15">
        <v>2136</v>
      </c>
      <c r="CZ23" s="15">
        <v>0</v>
      </c>
      <c r="DA23" s="15">
        <v>0</v>
      </c>
      <c r="DB23" s="15">
        <v>0</v>
      </c>
      <c r="DC23" s="15">
        <v>0</v>
      </c>
      <c r="DD23" s="15">
        <v>0</v>
      </c>
      <c r="DE23" s="15">
        <v>0</v>
      </c>
      <c r="DF23" s="15">
        <v>0</v>
      </c>
      <c r="DG23" s="15">
        <v>0</v>
      </c>
      <c r="DH23" s="16">
        <v>2136</v>
      </c>
      <c r="DI23" s="15">
        <v>159</v>
      </c>
      <c r="DJ23" s="15">
        <v>4</v>
      </c>
      <c r="DK23" s="15">
        <v>9</v>
      </c>
      <c r="DL23" s="15">
        <v>14</v>
      </c>
      <c r="DM23" s="15">
        <v>0</v>
      </c>
      <c r="DN23" s="15">
        <v>18</v>
      </c>
      <c r="DO23" s="15">
        <v>0</v>
      </c>
      <c r="DP23" s="15">
        <v>0</v>
      </c>
      <c r="DQ23" s="15">
        <v>4</v>
      </c>
      <c r="DR23" s="16">
        <v>208</v>
      </c>
      <c r="DS23" s="16">
        <f t="shared" si="0"/>
        <v>59287</v>
      </c>
    </row>
    <row r="24" spans="1:123" x14ac:dyDescent="0.25">
      <c r="A24" s="7" t="s">
        <v>24</v>
      </c>
      <c r="B24" s="8" t="s">
        <v>25</v>
      </c>
      <c r="C24" s="15">
        <v>353</v>
      </c>
      <c r="D24" s="15">
        <v>573</v>
      </c>
      <c r="E24" s="15">
        <v>7365</v>
      </c>
      <c r="F24" s="15">
        <v>942</v>
      </c>
      <c r="G24" s="15">
        <v>448</v>
      </c>
      <c r="H24" s="15">
        <v>579</v>
      </c>
      <c r="I24" s="15">
        <v>360</v>
      </c>
      <c r="J24" s="15">
        <v>0</v>
      </c>
      <c r="K24" s="15">
        <v>3222</v>
      </c>
      <c r="L24" s="16">
        <v>13842</v>
      </c>
      <c r="M24" s="15">
        <v>2171</v>
      </c>
      <c r="N24" s="15">
        <v>0</v>
      </c>
      <c r="O24" s="15">
        <v>0</v>
      </c>
      <c r="P24" s="15">
        <v>6933</v>
      </c>
      <c r="Q24" s="15">
        <v>0</v>
      </c>
      <c r="R24" s="15">
        <v>0</v>
      </c>
      <c r="S24" s="15">
        <v>0</v>
      </c>
      <c r="T24" s="15">
        <v>0</v>
      </c>
      <c r="U24" s="15">
        <v>3257</v>
      </c>
      <c r="V24" s="16">
        <v>12361</v>
      </c>
      <c r="W24" s="15">
        <v>50578</v>
      </c>
      <c r="X24" s="15">
        <v>2014</v>
      </c>
      <c r="Y24" s="15">
        <v>62</v>
      </c>
      <c r="Z24" s="15">
        <v>295</v>
      </c>
      <c r="AA24" s="15">
        <v>133</v>
      </c>
      <c r="AB24" s="15">
        <v>519</v>
      </c>
      <c r="AC24" s="15">
        <v>0</v>
      </c>
      <c r="AD24" s="15">
        <v>2514</v>
      </c>
      <c r="AE24" s="15">
        <v>0</v>
      </c>
      <c r="AF24" s="16">
        <v>56115</v>
      </c>
      <c r="AG24" s="15">
        <v>1280</v>
      </c>
      <c r="AH24" s="15">
        <v>698</v>
      </c>
      <c r="AI24" s="15">
        <v>310</v>
      </c>
      <c r="AJ24" s="15">
        <v>22</v>
      </c>
      <c r="AK24" s="15">
        <v>69</v>
      </c>
      <c r="AL24" s="15">
        <v>93</v>
      </c>
      <c r="AM24" s="15">
        <v>42</v>
      </c>
      <c r="AN24" s="15">
        <v>3</v>
      </c>
      <c r="AO24" s="15">
        <v>0</v>
      </c>
      <c r="AP24" s="16">
        <v>2517</v>
      </c>
      <c r="AQ24" s="15">
        <v>345</v>
      </c>
      <c r="AR24" s="15">
        <v>0</v>
      </c>
      <c r="AS24" s="15">
        <v>0</v>
      </c>
      <c r="AT24" s="15">
        <v>0</v>
      </c>
      <c r="AU24" s="15">
        <v>16</v>
      </c>
      <c r="AV24" s="15">
        <v>0</v>
      </c>
      <c r="AW24" s="15">
        <v>0</v>
      </c>
      <c r="AX24" s="15">
        <v>0</v>
      </c>
      <c r="AY24" s="15">
        <v>0</v>
      </c>
      <c r="AZ24" s="16">
        <v>361</v>
      </c>
      <c r="BA24" s="15">
        <v>2113</v>
      </c>
      <c r="BB24" s="15">
        <v>1</v>
      </c>
      <c r="BC24" s="15">
        <v>0</v>
      </c>
      <c r="BD24" s="15">
        <v>42</v>
      </c>
      <c r="BE24" s="15">
        <v>5</v>
      </c>
      <c r="BF24" s="15">
        <v>7</v>
      </c>
      <c r="BG24" s="15">
        <v>2</v>
      </c>
      <c r="BH24" s="15">
        <v>0</v>
      </c>
      <c r="BI24" s="15">
        <v>0</v>
      </c>
      <c r="BJ24" s="16">
        <v>2170</v>
      </c>
      <c r="BK24" s="15">
        <v>1323</v>
      </c>
      <c r="BL24" s="15">
        <v>0</v>
      </c>
      <c r="BM24" s="15">
        <v>0</v>
      </c>
      <c r="BN24" s="15">
        <v>0</v>
      </c>
      <c r="BO24" s="15">
        <v>0</v>
      </c>
      <c r="BP24" s="15">
        <v>0</v>
      </c>
      <c r="BQ24" s="15">
        <v>0</v>
      </c>
      <c r="BR24" s="15">
        <v>0</v>
      </c>
      <c r="BS24" s="15">
        <v>0</v>
      </c>
      <c r="BT24" s="16">
        <v>1323</v>
      </c>
      <c r="BU24" s="15">
        <v>985</v>
      </c>
      <c r="BV24" s="15">
        <v>0</v>
      </c>
      <c r="BW24" s="15">
        <v>0</v>
      </c>
      <c r="BX24" s="15">
        <v>0</v>
      </c>
      <c r="BY24" s="15">
        <v>0</v>
      </c>
      <c r="BZ24" s="15">
        <v>0</v>
      </c>
      <c r="CA24" s="15">
        <v>0</v>
      </c>
      <c r="CB24" s="15">
        <v>0</v>
      </c>
      <c r="CC24" s="15">
        <v>0</v>
      </c>
      <c r="CD24" s="16">
        <v>985</v>
      </c>
      <c r="CE24" s="15">
        <v>1268</v>
      </c>
      <c r="CF24" s="15">
        <v>0</v>
      </c>
      <c r="CG24" s="15">
        <v>0</v>
      </c>
      <c r="CH24" s="15">
        <v>0</v>
      </c>
      <c r="CI24" s="15">
        <v>0</v>
      </c>
      <c r="CJ24" s="15">
        <v>0</v>
      </c>
      <c r="CK24" s="15">
        <v>0</v>
      </c>
      <c r="CL24" s="15">
        <v>0</v>
      </c>
      <c r="CM24" s="15">
        <v>0</v>
      </c>
      <c r="CN24" s="16">
        <v>1268</v>
      </c>
      <c r="CO24" s="15">
        <v>1709</v>
      </c>
      <c r="CP24" s="15">
        <v>0</v>
      </c>
      <c r="CQ24" s="15">
        <v>0</v>
      </c>
      <c r="CR24" s="15">
        <v>0</v>
      </c>
      <c r="CS24" s="15">
        <v>47</v>
      </c>
      <c r="CT24" s="15">
        <v>0</v>
      </c>
      <c r="CU24" s="15">
        <v>0</v>
      </c>
      <c r="CV24" s="15">
        <v>0</v>
      </c>
      <c r="CW24" s="15">
        <v>0</v>
      </c>
      <c r="CX24" s="16">
        <v>1756</v>
      </c>
      <c r="CY24" s="15">
        <v>172</v>
      </c>
      <c r="CZ24" s="15">
        <v>0</v>
      </c>
      <c r="DA24" s="15">
        <v>0</v>
      </c>
      <c r="DB24" s="15">
        <v>0</v>
      </c>
      <c r="DC24" s="15">
        <v>233</v>
      </c>
      <c r="DD24" s="15">
        <v>0</v>
      </c>
      <c r="DE24" s="15">
        <v>0</v>
      </c>
      <c r="DF24" s="15">
        <v>0</v>
      </c>
      <c r="DG24" s="15">
        <v>0</v>
      </c>
      <c r="DH24" s="16">
        <v>405</v>
      </c>
      <c r="DI24" s="15">
        <v>800</v>
      </c>
      <c r="DJ24" s="15">
        <v>0</v>
      </c>
      <c r="DK24" s="15">
        <v>0</v>
      </c>
      <c r="DL24" s="15">
        <v>0</v>
      </c>
      <c r="DM24" s="15">
        <v>0</v>
      </c>
      <c r="DN24" s="15">
        <v>0</v>
      </c>
      <c r="DO24" s="15">
        <v>0</v>
      </c>
      <c r="DP24" s="15">
        <v>0</v>
      </c>
      <c r="DQ24" s="15">
        <v>0</v>
      </c>
      <c r="DR24" s="16">
        <v>800</v>
      </c>
      <c r="DS24" s="16">
        <f t="shared" si="0"/>
        <v>93903</v>
      </c>
    </row>
    <row r="25" spans="1:123" x14ac:dyDescent="0.25">
      <c r="A25" s="7" t="s">
        <v>26</v>
      </c>
      <c r="B25" s="8" t="s">
        <v>27</v>
      </c>
      <c r="C25" s="15">
        <v>12967</v>
      </c>
      <c r="D25" s="15">
        <v>3526</v>
      </c>
      <c r="E25" s="15">
        <v>165</v>
      </c>
      <c r="F25" s="15">
        <v>0</v>
      </c>
      <c r="G25" s="15">
        <v>1726</v>
      </c>
      <c r="H25" s="15">
        <v>0</v>
      </c>
      <c r="I25" s="15">
        <v>4</v>
      </c>
      <c r="J25" s="15">
        <v>0</v>
      </c>
      <c r="K25" s="15">
        <v>0</v>
      </c>
      <c r="L25" s="16">
        <v>18388</v>
      </c>
      <c r="M25" s="15">
        <v>19162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5741</v>
      </c>
      <c r="V25" s="16">
        <v>24903</v>
      </c>
      <c r="W25" s="15">
        <v>16946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6">
        <v>16946</v>
      </c>
      <c r="AG25" s="15">
        <v>5514</v>
      </c>
      <c r="AH25" s="15">
        <v>0</v>
      </c>
      <c r="AI25" s="15">
        <v>0</v>
      </c>
      <c r="AJ25" s="15">
        <v>0</v>
      </c>
      <c r="AK25" s="15">
        <v>0</v>
      </c>
      <c r="AL25" s="15">
        <v>0</v>
      </c>
      <c r="AM25" s="15">
        <v>0</v>
      </c>
      <c r="AN25" s="15">
        <v>0</v>
      </c>
      <c r="AO25" s="15">
        <v>0</v>
      </c>
      <c r="AP25" s="16">
        <v>5514</v>
      </c>
      <c r="AQ25" s="15">
        <v>2299</v>
      </c>
      <c r="AR25" s="15">
        <v>0</v>
      </c>
      <c r="AS25" s="15">
        <v>0</v>
      </c>
      <c r="AT25" s="15">
        <v>0</v>
      </c>
      <c r="AU25" s="15">
        <v>0</v>
      </c>
      <c r="AV25" s="15">
        <v>0</v>
      </c>
      <c r="AW25" s="15">
        <v>0</v>
      </c>
      <c r="AX25" s="15">
        <v>0</v>
      </c>
      <c r="AY25" s="15">
        <v>0</v>
      </c>
      <c r="AZ25" s="16">
        <v>2299</v>
      </c>
      <c r="BA25" s="15">
        <v>3426</v>
      </c>
      <c r="BB25" s="15">
        <v>0</v>
      </c>
      <c r="BC25" s="15">
        <v>0</v>
      </c>
      <c r="BD25" s="15">
        <v>0</v>
      </c>
      <c r="BE25" s="15">
        <v>2</v>
      </c>
      <c r="BF25" s="15">
        <v>0</v>
      </c>
      <c r="BG25" s="15">
        <v>0</v>
      </c>
      <c r="BH25" s="15">
        <v>0</v>
      </c>
      <c r="BI25" s="15">
        <v>0</v>
      </c>
      <c r="BJ25" s="16">
        <v>3428</v>
      </c>
      <c r="BK25" s="15">
        <v>2787</v>
      </c>
      <c r="BL25" s="15">
        <v>0</v>
      </c>
      <c r="BM25" s="15">
        <v>0</v>
      </c>
      <c r="BN25" s="15">
        <v>0</v>
      </c>
      <c r="BO25" s="15">
        <v>0</v>
      </c>
      <c r="BP25" s="15">
        <v>0</v>
      </c>
      <c r="BQ25" s="15">
        <v>0</v>
      </c>
      <c r="BR25" s="15">
        <v>0</v>
      </c>
      <c r="BS25" s="15">
        <v>0</v>
      </c>
      <c r="BT25" s="16">
        <v>2787</v>
      </c>
      <c r="BU25" s="15">
        <v>3647</v>
      </c>
      <c r="BV25" s="15">
        <v>12</v>
      </c>
      <c r="BW25" s="15">
        <v>119</v>
      </c>
      <c r="BX25" s="15">
        <v>10</v>
      </c>
      <c r="BY25" s="15">
        <v>7</v>
      </c>
      <c r="BZ25" s="15">
        <v>65</v>
      </c>
      <c r="CA25" s="15">
        <v>0</v>
      </c>
      <c r="CB25" s="15">
        <v>0</v>
      </c>
      <c r="CC25" s="15">
        <v>0</v>
      </c>
      <c r="CD25" s="16">
        <v>3860</v>
      </c>
      <c r="CE25" s="15">
        <v>3511</v>
      </c>
      <c r="CF25" s="15">
        <v>0</v>
      </c>
      <c r="CG25" s="15">
        <v>0</v>
      </c>
      <c r="CH25" s="15">
        <v>0</v>
      </c>
      <c r="CI25" s="15">
        <v>0</v>
      </c>
      <c r="CJ25" s="15">
        <v>0</v>
      </c>
      <c r="CK25" s="15">
        <v>0</v>
      </c>
      <c r="CL25" s="15">
        <v>0</v>
      </c>
      <c r="CM25" s="15">
        <v>0</v>
      </c>
      <c r="CN25" s="16">
        <v>3511</v>
      </c>
      <c r="CO25" s="15">
        <v>2050</v>
      </c>
      <c r="CP25" s="15">
        <v>0</v>
      </c>
      <c r="CQ25" s="15">
        <v>0</v>
      </c>
      <c r="CR25" s="15">
        <v>0</v>
      </c>
      <c r="CS25" s="15">
        <v>0</v>
      </c>
      <c r="CT25" s="15">
        <v>0</v>
      </c>
      <c r="CU25" s="15">
        <v>0</v>
      </c>
      <c r="CV25" s="15">
        <v>0</v>
      </c>
      <c r="CW25" s="15">
        <v>0</v>
      </c>
      <c r="CX25" s="16">
        <v>2050</v>
      </c>
      <c r="CY25" s="15">
        <v>1565</v>
      </c>
      <c r="CZ25" s="15">
        <v>0</v>
      </c>
      <c r="DA25" s="15">
        <v>0</v>
      </c>
      <c r="DB25" s="15">
        <v>0</v>
      </c>
      <c r="DC25" s="15">
        <v>0</v>
      </c>
      <c r="DD25" s="15">
        <v>0</v>
      </c>
      <c r="DE25" s="15">
        <v>0</v>
      </c>
      <c r="DF25" s="15">
        <v>0</v>
      </c>
      <c r="DG25" s="15">
        <v>0</v>
      </c>
      <c r="DH25" s="16">
        <v>1565</v>
      </c>
      <c r="DI25" s="15">
        <v>257</v>
      </c>
      <c r="DJ25" s="15">
        <v>0</v>
      </c>
      <c r="DK25" s="15">
        <v>0</v>
      </c>
      <c r="DL25" s="15">
        <v>0</v>
      </c>
      <c r="DM25" s="15">
        <v>0</v>
      </c>
      <c r="DN25" s="15">
        <v>0</v>
      </c>
      <c r="DO25" s="15">
        <v>0</v>
      </c>
      <c r="DP25" s="15">
        <v>0</v>
      </c>
      <c r="DQ25" s="15">
        <v>0</v>
      </c>
      <c r="DR25" s="16">
        <v>257</v>
      </c>
      <c r="DS25" s="16">
        <f t="shared" si="0"/>
        <v>85508</v>
      </c>
    </row>
    <row r="26" spans="1:123" x14ac:dyDescent="0.25">
      <c r="A26" s="7" t="s">
        <v>28</v>
      </c>
      <c r="B26" s="8" t="s">
        <v>29</v>
      </c>
      <c r="C26" s="15">
        <v>46548</v>
      </c>
      <c r="D26" s="15">
        <v>6959</v>
      </c>
      <c r="E26" s="15">
        <v>968</v>
      </c>
      <c r="F26" s="15">
        <v>0</v>
      </c>
      <c r="G26" s="15">
        <v>34</v>
      </c>
      <c r="H26" s="15">
        <v>5552</v>
      </c>
      <c r="I26" s="15">
        <v>0</v>
      </c>
      <c r="J26" s="15">
        <v>0</v>
      </c>
      <c r="K26" s="15">
        <v>0</v>
      </c>
      <c r="L26" s="16">
        <v>60061</v>
      </c>
      <c r="M26" s="15">
        <v>25336</v>
      </c>
      <c r="N26" s="15">
        <v>0</v>
      </c>
      <c r="O26" s="15">
        <v>2</v>
      </c>
      <c r="P26" s="15">
        <v>0</v>
      </c>
      <c r="Q26" s="15">
        <v>0</v>
      </c>
      <c r="R26" s="15">
        <v>38</v>
      </c>
      <c r="S26" s="15">
        <v>0</v>
      </c>
      <c r="T26" s="15">
        <v>5</v>
      </c>
      <c r="U26" s="15">
        <v>0</v>
      </c>
      <c r="V26" s="16">
        <v>25381</v>
      </c>
      <c r="W26" s="15">
        <v>351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6">
        <v>351</v>
      </c>
      <c r="AG26" s="15">
        <v>1915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6">
        <v>1915</v>
      </c>
      <c r="AQ26" s="15">
        <v>252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6">
        <v>252</v>
      </c>
      <c r="BA26" s="15">
        <v>2445</v>
      </c>
      <c r="BB26" s="15">
        <v>0</v>
      </c>
      <c r="BC26" s="15">
        <v>0</v>
      </c>
      <c r="BD26" s="15">
        <v>0</v>
      </c>
      <c r="BE26" s="15">
        <v>0</v>
      </c>
      <c r="BF26" s="15">
        <v>6</v>
      </c>
      <c r="BG26" s="15">
        <v>0</v>
      </c>
      <c r="BH26" s="15">
        <v>0</v>
      </c>
      <c r="BI26" s="15">
        <v>0</v>
      </c>
      <c r="BJ26" s="16">
        <v>2451</v>
      </c>
      <c r="BK26" s="15">
        <v>1234</v>
      </c>
      <c r="BL26" s="15">
        <v>0</v>
      </c>
      <c r="BM26" s="15">
        <v>0</v>
      </c>
      <c r="BN26" s="15">
        <v>0</v>
      </c>
      <c r="BO26" s="15">
        <v>0</v>
      </c>
      <c r="BP26" s="15">
        <v>0</v>
      </c>
      <c r="BQ26" s="15">
        <v>0</v>
      </c>
      <c r="BR26" s="15">
        <v>0</v>
      </c>
      <c r="BS26" s="15">
        <v>0</v>
      </c>
      <c r="BT26" s="16">
        <v>1234</v>
      </c>
      <c r="BU26" s="15">
        <v>1156</v>
      </c>
      <c r="BV26" s="15">
        <v>0</v>
      </c>
      <c r="BW26" s="15">
        <v>20</v>
      </c>
      <c r="BX26" s="15">
        <v>0</v>
      </c>
      <c r="BY26" s="15">
        <v>58</v>
      </c>
      <c r="BZ26" s="15">
        <v>0</v>
      </c>
      <c r="CA26" s="15">
        <v>0</v>
      </c>
      <c r="CB26" s="15">
        <v>0</v>
      </c>
      <c r="CC26" s="15">
        <v>0</v>
      </c>
      <c r="CD26" s="16">
        <v>1234</v>
      </c>
      <c r="CE26" s="15">
        <v>2670</v>
      </c>
      <c r="CF26" s="15">
        <v>0</v>
      </c>
      <c r="CG26" s="15">
        <v>0</v>
      </c>
      <c r="CH26" s="15">
        <v>0</v>
      </c>
      <c r="CI26" s="15">
        <v>0</v>
      </c>
      <c r="CJ26" s="15">
        <v>0</v>
      </c>
      <c r="CK26" s="15">
        <v>0</v>
      </c>
      <c r="CL26" s="15">
        <v>0</v>
      </c>
      <c r="CM26" s="15">
        <v>0</v>
      </c>
      <c r="CN26" s="16">
        <v>2670</v>
      </c>
      <c r="CO26" s="15">
        <v>405</v>
      </c>
      <c r="CP26" s="15">
        <v>0</v>
      </c>
      <c r="CQ26" s="15">
        <v>0</v>
      </c>
      <c r="CR26" s="15">
        <v>0</v>
      </c>
      <c r="CS26" s="15">
        <v>0</v>
      </c>
      <c r="CT26" s="15">
        <v>0</v>
      </c>
      <c r="CU26" s="15">
        <v>0</v>
      </c>
      <c r="CV26" s="15">
        <v>0</v>
      </c>
      <c r="CW26" s="15">
        <v>0</v>
      </c>
      <c r="CX26" s="16">
        <v>405</v>
      </c>
      <c r="CY26" s="15">
        <v>143</v>
      </c>
      <c r="CZ26" s="15">
        <v>0</v>
      </c>
      <c r="DA26" s="15">
        <v>0</v>
      </c>
      <c r="DB26" s="15">
        <v>0</v>
      </c>
      <c r="DC26" s="15">
        <v>0</v>
      </c>
      <c r="DD26" s="15">
        <v>0</v>
      </c>
      <c r="DE26" s="15">
        <v>0</v>
      </c>
      <c r="DF26" s="15">
        <v>0</v>
      </c>
      <c r="DG26" s="15">
        <v>0</v>
      </c>
      <c r="DH26" s="16">
        <v>143</v>
      </c>
      <c r="DI26" s="15">
        <v>365</v>
      </c>
      <c r="DJ26" s="15">
        <v>0</v>
      </c>
      <c r="DK26" s="15">
        <v>0</v>
      </c>
      <c r="DL26" s="15">
        <v>0</v>
      </c>
      <c r="DM26" s="15">
        <v>0</v>
      </c>
      <c r="DN26" s="15">
        <v>135</v>
      </c>
      <c r="DO26" s="15">
        <v>0</v>
      </c>
      <c r="DP26" s="15">
        <v>0</v>
      </c>
      <c r="DQ26" s="15">
        <v>0</v>
      </c>
      <c r="DR26" s="16">
        <v>500</v>
      </c>
      <c r="DS26" s="16">
        <f t="shared" si="0"/>
        <v>96597</v>
      </c>
    </row>
    <row r="27" spans="1:123" x14ac:dyDescent="0.25">
      <c r="A27" s="7" t="s">
        <v>30</v>
      </c>
      <c r="B27" s="8" t="s">
        <v>31</v>
      </c>
      <c r="C27" s="15">
        <v>970</v>
      </c>
      <c r="D27" s="15">
        <v>790</v>
      </c>
      <c r="E27" s="15">
        <v>2514</v>
      </c>
      <c r="F27" s="15">
        <v>2100</v>
      </c>
      <c r="G27" s="15">
        <v>0</v>
      </c>
      <c r="H27" s="15">
        <v>0</v>
      </c>
      <c r="I27" s="15">
        <v>2</v>
      </c>
      <c r="J27" s="15">
        <v>0</v>
      </c>
      <c r="K27" s="15">
        <v>0</v>
      </c>
      <c r="L27" s="16">
        <v>6376</v>
      </c>
      <c r="M27" s="15">
        <v>4876</v>
      </c>
      <c r="N27" s="15">
        <v>617</v>
      </c>
      <c r="O27" s="15">
        <v>1831</v>
      </c>
      <c r="P27" s="15">
        <v>187</v>
      </c>
      <c r="Q27" s="15">
        <v>0</v>
      </c>
      <c r="R27" s="15">
        <v>2148</v>
      </c>
      <c r="S27" s="15">
        <v>0</v>
      </c>
      <c r="T27" s="15">
        <v>1093</v>
      </c>
      <c r="U27" s="15">
        <v>2708</v>
      </c>
      <c r="V27" s="16">
        <v>13460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6">
        <v>0</v>
      </c>
      <c r="AG27" s="15">
        <v>0</v>
      </c>
      <c r="AH27" s="15">
        <v>0</v>
      </c>
      <c r="AI27" s="15">
        <v>0</v>
      </c>
      <c r="AJ27" s="15">
        <v>0</v>
      </c>
      <c r="AK27" s="15">
        <v>0</v>
      </c>
      <c r="AL27" s="15">
        <v>0</v>
      </c>
      <c r="AM27" s="15">
        <v>0</v>
      </c>
      <c r="AN27" s="15">
        <v>0</v>
      </c>
      <c r="AO27" s="15">
        <v>0</v>
      </c>
      <c r="AP27" s="16">
        <v>0</v>
      </c>
      <c r="AQ27" s="15">
        <v>0</v>
      </c>
      <c r="AR27" s="15">
        <v>0</v>
      </c>
      <c r="AS27" s="15">
        <v>0</v>
      </c>
      <c r="AT27" s="15">
        <v>0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6">
        <v>0</v>
      </c>
      <c r="BA27" s="15">
        <v>307</v>
      </c>
      <c r="BB27" s="15">
        <v>1</v>
      </c>
      <c r="BC27" s="15">
        <v>0</v>
      </c>
      <c r="BD27" s="15">
        <v>12</v>
      </c>
      <c r="BE27" s="15">
        <v>0</v>
      </c>
      <c r="BF27" s="15">
        <v>0</v>
      </c>
      <c r="BG27" s="15">
        <v>0</v>
      </c>
      <c r="BH27" s="15">
        <v>0</v>
      </c>
      <c r="BI27" s="15">
        <v>0</v>
      </c>
      <c r="BJ27" s="16">
        <v>320</v>
      </c>
      <c r="BK27" s="15">
        <v>0</v>
      </c>
      <c r="BL27" s="15">
        <v>0</v>
      </c>
      <c r="BM27" s="15">
        <v>0</v>
      </c>
      <c r="BN27" s="15">
        <v>0</v>
      </c>
      <c r="BO27" s="15">
        <v>0</v>
      </c>
      <c r="BP27" s="15">
        <v>0</v>
      </c>
      <c r="BQ27" s="15">
        <v>0</v>
      </c>
      <c r="BR27" s="15">
        <v>0</v>
      </c>
      <c r="BS27" s="15">
        <v>0</v>
      </c>
      <c r="BT27" s="16">
        <v>0</v>
      </c>
      <c r="BU27" s="15">
        <v>0</v>
      </c>
      <c r="BV27" s="15">
        <v>0</v>
      </c>
      <c r="BW27" s="15">
        <v>0</v>
      </c>
      <c r="BX27" s="15">
        <v>0</v>
      </c>
      <c r="BY27" s="15">
        <v>0</v>
      </c>
      <c r="BZ27" s="15">
        <v>0</v>
      </c>
      <c r="CA27" s="15">
        <v>0</v>
      </c>
      <c r="CB27" s="15">
        <v>0</v>
      </c>
      <c r="CC27" s="15">
        <v>0</v>
      </c>
      <c r="CD27" s="16">
        <v>0</v>
      </c>
      <c r="CE27" s="15">
        <v>35</v>
      </c>
      <c r="CF27" s="15">
        <v>0</v>
      </c>
      <c r="CG27" s="15">
        <v>105</v>
      </c>
      <c r="CH27" s="15">
        <v>23</v>
      </c>
      <c r="CI27" s="15">
        <v>6</v>
      </c>
      <c r="CJ27" s="15">
        <v>23</v>
      </c>
      <c r="CK27" s="15">
        <v>0</v>
      </c>
      <c r="CL27" s="15">
        <v>0</v>
      </c>
      <c r="CM27" s="15">
        <v>0</v>
      </c>
      <c r="CN27" s="16">
        <v>192</v>
      </c>
      <c r="CO27" s="15">
        <v>0</v>
      </c>
      <c r="CP27" s="15">
        <v>0</v>
      </c>
      <c r="CQ27" s="15">
        <v>0</v>
      </c>
      <c r="CR27" s="15">
        <v>0</v>
      </c>
      <c r="CS27" s="15">
        <v>0</v>
      </c>
      <c r="CT27" s="15">
        <v>0</v>
      </c>
      <c r="CU27" s="15">
        <v>0</v>
      </c>
      <c r="CV27" s="15">
        <v>0</v>
      </c>
      <c r="CW27" s="15">
        <v>0</v>
      </c>
      <c r="CX27" s="16">
        <v>0</v>
      </c>
      <c r="CY27" s="15">
        <v>0</v>
      </c>
      <c r="CZ27" s="15">
        <v>0</v>
      </c>
      <c r="DA27" s="15">
        <v>0</v>
      </c>
      <c r="DB27" s="15">
        <v>0</v>
      </c>
      <c r="DC27" s="15">
        <v>0</v>
      </c>
      <c r="DD27" s="15">
        <v>0</v>
      </c>
      <c r="DE27" s="15">
        <v>0</v>
      </c>
      <c r="DF27" s="15">
        <v>0</v>
      </c>
      <c r="DG27" s="15">
        <v>0</v>
      </c>
      <c r="DH27" s="16">
        <v>0</v>
      </c>
      <c r="DI27" s="15">
        <v>0</v>
      </c>
      <c r="DJ27" s="15">
        <v>0</v>
      </c>
      <c r="DK27" s="15">
        <v>0</v>
      </c>
      <c r="DL27" s="15">
        <v>0</v>
      </c>
      <c r="DM27" s="15">
        <v>0</v>
      </c>
      <c r="DN27" s="15">
        <v>0</v>
      </c>
      <c r="DO27" s="15">
        <v>0</v>
      </c>
      <c r="DP27" s="15">
        <v>0</v>
      </c>
      <c r="DQ27" s="15">
        <v>0</v>
      </c>
      <c r="DR27" s="16">
        <v>0</v>
      </c>
      <c r="DS27" s="16">
        <f t="shared" si="0"/>
        <v>20348</v>
      </c>
    </row>
    <row r="28" spans="1:123" x14ac:dyDescent="0.25">
      <c r="A28" s="7" t="s">
        <v>32</v>
      </c>
      <c r="B28" s="8" t="s">
        <v>33</v>
      </c>
      <c r="C28" s="15">
        <v>114471</v>
      </c>
      <c r="D28" s="15">
        <v>11966</v>
      </c>
      <c r="E28" s="15">
        <v>555</v>
      </c>
      <c r="F28" s="15">
        <v>91</v>
      </c>
      <c r="G28" s="15">
        <v>6194</v>
      </c>
      <c r="H28" s="15">
        <v>1287</v>
      </c>
      <c r="I28" s="15">
        <v>1200</v>
      </c>
      <c r="J28" s="15">
        <v>0</v>
      </c>
      <c r="K28" s="15">
        <v>2971</v>
      </c>
      <c r="L28" s="16">
        <v>138735</v>
      </c>
      <c r="M28" s="15">
        <v>6268</v>
      </c>
      <c r="N28" s="15">
        <v>0</v>
      </c>
      <c r="O28" s="15">
        <v>2145</v>
      </c>
      <c r="P28" s="15">
        <v>699</v>
      </c>
      <c r="Q28" s="15">
        <v>10649</v>
      </c>
      <c r="R28" s="15">
        <v>0</v>
      </c>
      <c r="S28" s="15">
        <v>0</v>
      </c>
      <c r="T28" s="15">
        <v>0</v>
      </c>
      <c r="U28" s="15">
        <v>797</v>
      </c>
      <c r="V28" s="16">
        <v>20558</v>
      </c>
      <c r="W28" s="15">
        <v>548</v>
      </c>
      <c r="X28" s="15">
        <v>154</v>
      </c>
      <c r="Y28" s="15">
        <v>500</v>
      </c>
      <c r="Z28" s="15">
        <v>217</v>
      </c>
      <c r="AA28" s="15">
        <v>1591</v>
      </c>
      <c r="AB28" s="15">
        <v>0</v>
      </c>
      <c r="AC28" s="15">
        <v>0</v>
      </c>
      <c r="AD28" s="15">
        <v>1183</v>
      </c>
      <c r="AE28" s="15">
        <v>0</v>
      </c>
      <c r="AF28" s="16">
        <v>4193</v>
      </c>
      <c r="AG28" s="15">
        <v>6562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  <c r="AM28" s="15">
        <v>0</v>
      </c>
      <c r="AN28" s="15">
        <v>0</v>
      </c>
      <c r="AO28" s="15">
        <v>0</v>
      </c>
      <c r="AP28" s="16">
        <v>6562</v>
      </c>
      <c r="AQ28" s="15">
        <v>2015</v>
      </c>
      <c r="AR28" s="15">
        <v>0</v>
      </c>
      <c r="AS28" s="15">
        <v>0</v>
      </c>
      <c r="AT28" s="15">
        <v>0</v>
      </c>
      <c r="AU28" s="15">
        <v>75</v>
      </c>
      <c r="AV28" s="15">
        <v>0</v>
      </c>
      <c r="AW28" s="15">
        <v>0</v>
      </c>
      <c r="AX28" s="15">
        <v>0</v>
      </c>
      <c r="AY28" s="15">
        <v>0</v>
      </c>
      <c r="AZ28" s="16">
        <v>2090</v>
      </c>
      <c r="BA28" s="15">
        <v>2578</v>
      </c>
      <c r="BB28" s="15">
        <v>1</v>
      </c>
      <c r="BC28" s="15">
        <v>0</v>
      </c>
      <c r="BD28" s="15">
        <v>4</v>
      </c>
      <c r="BE28" s="15">
        <v>11</v>
      </c>
      <c r="BF28" s="15">
        <v>0</v>
      </c>
      <c r="BG28" s="15">
        <v>2</v>
      </c>
      <c r="BH28" s="15">
        <v>0</v>
      </c>
      <c r="BI28" s="15">
        <v>0</v>
      </c>
      <c r="BJ28" s="16">
        <v>2596</v>
      </c>
      <c r="BK28" s="15">
        <v>2151</v>
      </c>
      <c r="BL28" s="15">
        <v>0</v>
      </c>
      <c r="BM28" s="15">
        <v>0</v>
      </c>
      <c r="BN28" s="15">
        <v>0</v>
      </c>
      <c r="BO28" s="15">
        <v>0</v>
      </c>
      <c r="BP28" s="15">
        <v>0</v>
      </c>
      <c r="BQ28" s="15">
        <v>0</v>
      </c>
      <c r="BR28" s="15">
        <v>0</v>
      </c>
      <c r="BS28" s="15">
        <v>0</v>
      </c>
      <c r="BT28" s="16">
        <v>2151</v>
      </c>
      <c r="BU28" s="15">
        <v>1111</v>
      </c>
      <c r="BV28" s="15">
        <v>0</v>
      </c>
      <c r="BW28" s="15">
        <v>5968</v>
      </c>
      <c r="BX28" s="15">
        <v>0</v>
      </c>
      <c r="BY28" s="15">
        <v>3984</v>
      </c>
      <c r="BZ28" s="15">
        <v>0</v>
      </c>
      <c r="CA28" s="15">
        <v>0</v>
      </c>
      <c r="CB28" s="15">
        <v>0</v>
      </c>
      <c r="CC28" s="15">
        <v>0</v>
      </c>
      <c r="CD28" s="16">
        <v>11063</v>
      </c>
      <c r="CE28" s="15">
        <v>8491</v>
      </c>
      <c r="CF28" s="15">
        <v>0</v>
      </c>
      <c r="CG28" s="15">
        <v>0</v>
      </c>
      <c r="CH28" s="15">
        <v>0</v>
      </c>
      <c r="CI28" s="15">
        <v>0</v>
      </c>
      <c r="CJ28" s="15">
        <v>0</v>
      </c>
      <c r="CK28" s="15">
        <v>0</v>
      </c>
      <c r="CL28" s="15">
        <v>0</v>
      </c>
      <c r="CM28" s="15">
        <v>0</v>
      </c>
      <c r="CN28" s="16">
        <v>8491</v>
      </c>
      <c r="CO28" s="15">
        <v>2556</v>
      </c>
      <c r="CP28" s="15">
        <v>0</v>
      </c>
      <c r="CQ28" s="15">
        <v>0</v>
      </c>
      <c r="CR28" s="15">
        <v>0</v>
      </c>
      <c r="CS28" s="15">
        <v>26</v>
      </c>
      <c r="CT28" s="15">
        <v>0</v>
      </c>
      <c r="CU28" s="15">
        <v>0</v>
      </c>
      <c r="CV28" s="15">
        <v>0</v>
      </c>
      <c r="CW28" s="15">
        <v>0</v>
      </c>
      <c r="CX28" s="16">
        <v>2582</v>
      </c>
      <c r="CY28" s="15">
        <v>2990</v>
      </c>
      <c r="CZ28" s="15">
        <v>0</v>
      </c>
      <c r="DA28" s="15">
        <v>0</v>
      </c>
      <c r="DB28" s="15">
        <v>0</v>
      </c>
      <c r="DC28" s="15">
        <v>2324</v>
      </c>
      <c r="DD28" s="15">
        <v>2014</v>
      </c>
      <c r="DE28" s="15">
        <v>0</v>
      </c>
      <c r="DF28" s="15">
        <v>0</v>
      </c>
      <c r="DG28" s="15">
        <v>1035</v>
      </c>
      <c r="DH28" s="16">
        <v>8363</v>
      </c>
      <c r="DI28" s="15">
        <v>488</v>
      </c>
      <c r="DJ28" s="15">
        <v>0</v>
      </c>
      <c r="DK28" s="15">
        <v>0</v>
      </c>
      <c r="DL28" s="15">
        <v>0</v>
      </c>
      <c r="DM28" s="15">
        <v>0</v>
      </c>
      <c r="DN28" s="15">
        <v>0</v>
      </c>
      <c r="DO28" s="15">
        <v>0</v>
      </c>
      <c r="DP28" s="15">
        <v>0</v>
      </c>
      <c r="DQ28" s="15">
        <v>0</v>
      </c>
      <c r="DR28" s="16">
        <v>488</v>
      </c>
      <c r="DS28" s="16">
        <f t="shared" si="0"/>
        <v>207872</v>
      </c>
    </row>
    <row r="29" spans="1:123" x14ac:dyDescent="0.25">
      <c r="A29" s="7" t="s">
        <v>34</v>
      </c>
      <c r="B29" s="8" t="s">
        <v>35</v>
      </c>
      <c r="C29" s="15">
        <v>2560</v>
      </c>
      <c r="D29" s="15">
        <v>1464</v>
      </c>
      <c r="E29" s="15">
        <v>1845</v>
      </c>
      <c r="F29" s="15">
        <v>88</v>
      </c>
      <c r="G29" s="15">
        <v>245</v>
      </c>
      <c r="H29" s="15">
        <v>562</v>
      </c>
      <c r="I29" s="15">
        <v>69</v>
      </c>
      <c r="J29" s="15">
        <v>0</v>
      </c>
      <c r="K29" s="15">
        <v>1187</v>
      </c>
      <c r="L29" s="16">
        <v>8020</v>
      </c>
      <c r="M29" s="15">
        <v>0</v>
      </c>
      <c r="N29" s="15">
        <v>0</v>
      </c>
      <c r="O29" s="15">
        <v>6005</v>
      </c>
      <c r="P29" s="15">
        <v>2569</v>
      </c>
      <c r="Q29" s="15">
        <v>5066</v>
      </c>
      <c r="R29" s="15">
        <v>0</v>
      </c>
      <c r="S29" s="15">
        <v>0</v>
      </c>
      <c r="T29" s="15">
        <v>0</v>
      </c>
      <c r="U29" s="15">
        <v>1516</v>
      </c>
      <c r="V29" s="16">
        <v>15156</v>
      </c>
      <c r="W29" s="15">
        <v>4982</v>
      </c>
      <c r="X29" s="15">
        <v>245</v>
      </c>
      <c r="Y29" s="15">
        <v>131</v>
      </c>
      <c r="Z29" s="15">
        <v>103</v>
      </c>
      <c r="AA29" s="15">
        <v>349</v>
      </c>
      <c r="AB29" s="15">
        <v>148</v>
      </c>
      <c r="AC29" s="15">
        <v>0</v>
      </c>
      <c r="AD29" s="15">
        <v>127</v>
      </c>
      <c r="AE29" s="15">
        <v>0</v>
      </c>
      <c r="AF29" s="16">
        <v>6085</v>
      </c>
      <c r="AG29" s="15">
        <v>1349</v>
      </c>
      <c r="AH29" s="15">
        <v>35</v>
      </c>
      <c r="AI29" s="15">
        <v>37</v>
      </c>
      <c r="AJ29" s="15">
        <v>0</v>
      </c>
      <c r="AK29" s="15">
        <v>54</v>
      </c>
      <c r="AL29" s="15">
        <v>0</v>
      </c>
      <c r="AM29" s="15">
        <v>0</v>
      </c>
      <c r="AN29" s="15">
        <v>4</v>
      </c>
      <c r="AO29" s="15">
        <v>0</v>
      </c>
      <c r="AP29" s="16">
        <v>1479</v>
      </c>
      <c r="AQ29" s="15">
        <v>204</v>
      </c>
      <c r="AR29" s="15">
        <v>9</v>
      </c>
      <c r="AS29" s="15">
        <v>0</v>
      </c>
      <c r="AT29" s="15">
        <v>7</v>
      </c>
      <c r="AU29" s="15">
        <v>0</v>
      </c>
      <c r="AV29" s="15">
        <v>0</v>
      </c>
      <c r="AW29" s="15">
        <v>0</v>
      </c>
      <c r="AX29" s="15">
        <v>0</v>
      </c>
      <c r="AY29" s="15">
        <v>0</v>
      </c>
      <c r="AZ29" s="16">
        <v>220</v>
      </c>
      <c r="BA29" s="15">
        <v>850</v>
      </c>
      <c r="BB29" s="15">
        <v>3</v>
      </c>
      <c r="BC29" s="15">
        <v>0</v>
      </c>
      <c r="BD29" s="15">
        <v>11</v>
      </c>
      <c r="BE29" s="15">
        <v>0</v>
      </c>
      <c r="BF29" s="15">
        <v>0</v>
      </c>
      <c r="BG29" s="15">
        <v>2</v>
      </c>
      <c r="BH29" s="15">
        <v>0</v>
      </c>
      <c r="BI29" s="15">
        <v>0</v>
      </c>
      <c r="BJ29" s="16">
        <v>866</v>
      </c>
      <c r="BK29" s="15">
        <v>349</v>
      </c>
      <c r="BL29" s="15">
        <v>0</v>
      </c>
      <c r="BM29" s="15">
        <v>0</v>
      </c>
      <c r="BN29" s="15">
        <v>0</v>
      </c>
      <c r="BO29" s="15">
        <v>12</v>
      </c>
      <c r="BP29" s="15">
        <v>13</v>
      </c>
      <c r="BQ29" s="15">
        <v>0</v>
      </c>
      <c r="BR29" s="15">
        <v>0</v>
      </c>
      <c r="BS29" s="15">
        <v>0</v>
      </c>
      <c r="BT29" s="16">
        <v>374</v>
      </c>
      <c r="BU29" s="15">
        <v>478</v>
      </c>
      <c r="BV29" s="15">
        <v>0</v>
      </c>
      <c r="BW29" s="15">
        <v>0</v>
      </c>
      <c r="BX29" s="15">
        <v>0</v>
      </c>
      <c r="BY29" s="15">
        <v>0</v>
      </c>
      <c r="BZ29" s="15">
        <v>0</v>
      </c>
      <c r="CA29" s="15">
        <v>0</v>
      </c>
      <c r="CB29" s="15">
        <v>0</v>
      </c>
      <c r="CC29" s="15">
        <v>0</v>
      </c>
      <c r="CD29" s="16">
        <v>478</v>
      </c>
      <c r="CE29" s="15">
        <v>110</v>
      </c>
      <c r="CF29" s="15">
        <v>0</v>
      </c>
      <c r="CG29" s="15">
        <v>0</v>
      </c>
      <c r="CH29" s="15">
        <v>0</v>
      </c>
      <c r="CI29" s="15">
        <v>0</v>
      </c>
      <c r="CJ29" s="15">
        <v>0</v>
      </c>
      <c r="CK29" s="15">
        <v>0</v>
      </c>
      <c r="CL29" s="15">
        <v>0</v>
      </c>
      <c r="CM29" s="15">
        <v>0</v>
      </c>
      <c r="CN29" s="16">
        <v>110</v>
      </c>
      <c r="CO29" s="15">
        <v>1330</v>
      </c>
      <c r="CP29" s="15">
        <v>3</v>
      </c>
      <c r="CQ29" s="15">
        <v>0</v>
      </c>
      <c r="CR29" s="15">
        <v>8</v>
      </c>
      <c r="CS29" s="15">
        <v>55</v>
      </c>
      <c r="CT29" s="15">
        <v>0</v>
      </c>
      <c r="CU29" s="15">
        <v>0</v>
      </c>
      <c r="CV29" s="15">
        <v>5</v>
      </c>
      <c r="CW29" s="15">
        <v>0</v>
      </c>
      <c r="CX29" s="16">
        <v>1401</v>
      </c>
      <c r="CY29" s="15">
        <v>163</v>
      </c>
      <c r="CZ29" s="15">
        <v>20</v>
      </c>
      <c r="DA29" s="15">
        <v>0</v>
      </c>
      <c r="DB29" s="15">
        <v>5</v>
      </c>
      <c r="DC29" s="15">
        <v>8</v>
      </c>
      <c r="DD29" s="15">
        <v>29</v>
      </c>
      <c r="DE29" s="15">
        <v>0</v>
      </c>
      <c r="DF29" s="15">
        <v>9</v>
      </c>
      <c r="DG29" s="15">
        <v>4</v>
      </c>
      <c r="DH29" s="16">
        <v>238</v>
      </c>
      <c r="DI29" s="15">
        <v>301</v>
      </c>
      <c r="DJ29" s="15">
        <v>7</v>
      </c>
      <c r="DK29" s="15">
        <v>7</v>
      </c>
      <c r="DL29" s="15">
        <v>0</v>
      </c>
      <c r="DM29" s="15">
        <v>8</v>
      </c>
      <c r="DN29" s="15">
        <v>6</v>
      </c>
      <c r="DO29" s="15">
        <v>0</v>
      </c>
      <c r="DP29" s="15">
        <v>0</v>
      </c>
      <c r="DQ29" s="15">
        <v>12</v>
      </c>
      <c r="DR29" s="16">
        <v>341</v>
      </c>
      <c r="DS29" s="16">
        <f t="shared" si="0"/>
        <v>34768</v>
      </c>
    </row>
    <row r="30" spans="1:123" x14ac:dyDescent="0.25">
      <c r="A30" s="7" t="s">
        <v>36</v>
      </c>
      <c r="B30" s="8" t="s">
        <v>37</v>
      </c>
      <c r="C30" s="15">
        <v>0</v>
      </c>
      <c r="D30" s="15">
        <v>0</v>
      </c>
      <c r="E30" s="15">
        <v>26554</v>
      </c>
      <c r="F30" s="15">
        <v>1541</v>
      </c>
      <c r="G30" s="15">
        <v>0</v>
      </c>
      <c r="H30" s="15">
        <v>0</v>
      </c>
      <c r="I30" s="15">
        <v>990</v>
      </c>
      <c r="J30" s="15">
        <v>0</v>
      </c>
      <c r="K30" s="15">
        <v>0</v>
      </c>
      <c r="L30" s="16">
        <v>29085</v>
      </c>
      <c r="M30" s="15">
        <v>22058</v>
      </c>
      <c r="N30" s="15">
        <v>346</v>
      </c>
      <c r="O30" s="15">
        <v>5466</v>
      </c>
      <c r="P30" s="15">
        <v>504</v>
      </c>
      <c r="Q30" s="15">
        <v>209</v>
      </c>
      <c r="R30" s="15">
        <v>6524</v>
      </c>
      <c r="S30" s="15">
        <v>26</v>
      </c>
      <c r="T30" s="15">
        <v>59</v>
      </c>
      <c r="U30" s="15">
        <v>0</v>
      </c>
      <c r="V30" s="16">
        <v>35192</v>
      </c>
      <c r="W30" s="15">
        <v>28</v>
      </c>
      <c r="X30" s="15">
        <v>2121</v>
      </c>
      <c r="Y30" s="15">
        <v>313</v>
      </c>
      <c r="Z30" s="15">
        <v>0</v>
      </c>
      <c r="AA30" s="15">
        <v>160</v>
      </c>
      <c r="AB30" s="15">
        <v>0</v>
      </c>
      <c r="AC30" s="15">
        <v>0</v>
      </c>
      <c r="AD30" s="15">
        <v>0</v>
      </c>
      <c r="AE30" s="15">
        <v>0</v>
      </c>
      <c r="AF30" s="16">
        <v>2622</v>
      </c>
      <c r="AG30" s="15">
        <v>0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5">
        <v>0</v>
      </c>
      <c r="AP30" s="16">
        <v>0</v>
      </c>
      <c r="AQ30" s="15">
        <v>0</v>
      </c>
      <c r="AR30" s="15">
        <v>0</v>
      </c>
      <c r="AS30" s="15">
        <v>0</v>
      </c>
      <c r="AT30" s="15">
        <v>0</v>
      </c>
      <c r="AU30" s="15">
        <v>0</v>
      </c>
      <c r="AV30" s="15">
        <v>0</v>
      </c>
      <c r="AW30" s="15">
        <v>0</v>
      </c>
      <c r="AX30" s="15">
        <v>0</v>
      </c>
      <c r="AY30" s="15">
        <v>0</v>
      </c>
      <c r="AZ30" s="16">
        <v>0</v>
      </c>
      <c r="BA30" s="15">
        <v>7194</v>
      </c>
      <c r="BB30" s="15">
        <v>69</v>
      </c>
      <c r="BC30" s="15">
        <v>996</v>
      </c>
      <c r="BD30" s="15">
        <v>32</v>
      </c>
      <c r="BE30" s="15">
        <v>11</v>
      </c>
      <c r="BF30" s="15">
        <v>342</v>
      </c>
      <c r="BG30" s="15">
        <v>396</v>
      </c>
      <c r="BH30" s="15">
        <v>0</v>
      </c>
      <c r="BI30" s="15">
        <v>0</v>
      </c>
      <c r="BJ30" s="16">
        <v>9040</v>
      </c>
      <c r="BK30" s="15">
        <v>82</v>
      </c>
      <c r="BL30" s="15">
        <v>38</v>
      </c>
      <c r="BM30" s="15">
        <v>817</v>
      </c>
      <c r="BN30" s="15">
        <v>33</v>
      </c>
      <c r="BO30" s="15">
        <v>0</v>
      </c>
      <c r="BP30" s="15">
        <v>537</v>
      </c>
      <c r="BQ30" s="15">
        <v>362</v>
      </c>
      <c r="BR30" s="15">
        <v>0</v>
      </c>
      <c r="BS30" s="15">
        <v>0</v>
      </c>
      <c r="BT30" s="16">
        <v>1869</v>
      </c>
      <c r="BU30" s="15">
        <v>4437</v>
      </c>
      <c r="BV30" s="15">
        <v>0</v>
      </c>
      <c r="BW30" s="15">
        <v>0</v>
      </c>
      <c r="BX30" s="15">
        <v>0</v>
      </c>
      <c r="BY30" s="15">
        <v>0</v>
      </c>
      <c r="BZ30" s="15">
        <v>0</v>
      </c>
      <c r="CA30" s="15">
        <v>0</v>
      </c>
      <c r="CB30" s="15">
        <v>0</v>
      </c>
      <c r="CC30" s="15">
        <v>0</v>
      </c>
      <c r="CD30" s="16">
        <v>4437</v>
      </c>
      <c r="CE30" s="15">
        <v>0</v>
      </c>
      <c r="CF30" s="15">
        <v>0</v>
      </c>
      <c r="CG30" s="15">
        <v>461</v>
      </c>
      <c r="CH30" s="15">
        <v>24</v>
      </c>
      <c r="CI30" s="15">
        <v>0</v>
      </c>
      <c r="CJ30" s="15">
        <v>0</v>
      </c>
      <c r="CK30" s="15">
        <v>0</v>
      </c>
      <c r="CL30" s="15">
        <v>659</v>
      </c>
      <c r="CM30" s="15">
        <v>0</v>
      </c>
      <c r="CN30" s="16">
        <v>1144</v>
      </c>
      <c r="CO30" s="15">
        <v>2728</v>
      </c>
      <c r="CP30" s="15">
        <v>0</v>
      </c>
      <c r="CQ30" s="15">
        <v>0</v>
      </c>
      <c r="CR30" s="15">
        <v>0</v>
      </c>
      <c r="CS30" s="15">
        <v>0</v>
      </c>
      <c r="CT30" s="15">
        <v>0</v>
      </c>
      <c r="CU30" s="15">
        <v>0</v>
      </c>
      <c r="CV30" s="15">
        <v>0</v>
      </c>
      <c r="CW30" s="15">
        <v>0</v>
      </c>
      <c r="CX30" s="16">
        <v>2728</v>
      </c>
      <c r="CY30" s="15">
        <v>503</v>
      </c>
      <c r="CZ30" s="15">
        <v>72</v>
      </c>
      <c r="DA30" s="15">
        <v>0</v>
      </c>
      <c r="DB30" s="15">
        <v>182</v>
      </c>
      <c r="DC30" s="15">
        <v>0</v>
      </c>
      <c r="DD30" s="15">
        <v>1492</v>
      </c>
      <c r="DE30" s="15">
        <v>0</v>
      </c>
      <c r="DF30" s="15">
        <v>173</v>
      </c>
      <c r="DG30" s="15">
        <v>0</v>
      </c>
      <c r="DH30" s="16">
        <v>2422</v>
      </c>
      <c r="DI30" s="15">
        <v>117</v>
      </c>
      <c r="DJ30" s="15">
        <v>27</v>
      </c>
      <c r="DK30" s="15">
        <v>32</v>
      </c>
      <c r="DL30" s="15">
        <v>2</v>
      </c>
      <c r="DM30" s="15">
        <v>0</v>
      </c>
      <c r="DN30" s="15">
        <v>64</v>
      </c>
      <c r="DO30" s="15">
        <v>0</v>
      </c>
      <c r="DP30" s="15">
        <v>0</v>
      </c>
      <c r="DQ30" s="15">
        <v>2</v>
      </c>
      <c r="DR30" s="16">
        <v>244</v>
      </c>
      <c r="DS30" s="16">
        <f t="shared" si="0"/>
        <v>88783</v>
      </c>
    </row>
    <row r="31" spans="1:123" x14ac:dyDescent="0.25">
      <c r="A31" s="7" t="s">
        <v>38</v>
      </c>
      <c r="B31" s="8" t="s">
        <v>39</v>
      </c>
      <c r="C31" s="15">
        <v>0</v>
      </c>
      <c r="D31" s="15">
        <v>0</v>
      </c>
      <c r="E31" s="15">
        <v>16</v>
      </c>
      <c r="F31" s="15">
        <v>0</v>
      </c>
      <c r="G31" s="15">
        <v>1546</v>
      </c>
      <c r="H31" s="15">
        <v>0</v>
      </c>
      <c r="I31" s="15">
        <v>811</v>
      </c>
      <c r="J31" s="15">
        <v>0</v>
      </c>
      <c r="K31" s="15">
        <v>1018</v>
      </c>
      <c r="L31" s="16">
        <v>3391</v>
      </c>
      <c r="M31" s="15">
        <v>0</v>
      </c>
      <c r="N31" s="15">
        <v>45</v>
      </c>
      <c r="O31" s="15">
        <v>18248</v>
      </c>
      <c r="P31" s="15">
        <v>0</v>
      </c>
      <c r="Q31" s="15">
        <v>299</v>
      </c>
      <c r="R31" s="15">
        <v>2536</v>
      </c>
      <c r="S31" s="15">
        <v>0</v>
      </c>
      <c r="T31" s="15">
        <v>0</v>
      </c>
      <c r="U31" s="15">
        <v>902</v>
      </c>
      <c r="V31" s="16">
        <v>22030</v>
      </c>
      <c r="W31" s="15">
        <v>65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6">
        <v>65</v>
      </c>
      <c r="AG31" s="15">
        <v>40008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0</v>
      </c>
      <c r="AP31" s="16">
        <v>40008</v>
      </c>
      <c r="AQ31" s="15">
        <v>471</v>
      </c>
      <c r="AR31" s="15">
        <v>0</v>
      </c>
      <c r="AS31" s="15">
        <v>0</v>
      </c>
      <c r="AT31" s="15">
        <v>0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6">
        <v>471</v>
      </c>
      <c r="BA31" s="15">
        <v>490</v>
      </c>
      <c r="BB31" s="15">
        <v>4</v>
      </c>
      <c r="BC31" s="15">
        <v>0</v>
      </c>
      <c r="BD31" s="15">
        <v>6</v>
      </c>
      <c r="BE31" s="15">
        <v>1</v>
      </c>
      <c r="BF31" s="15">
        <v>6</v>
      </c>
      <c r="BG31" s="15">
        <v>3</v>
      </c>
      <c r="BH31" s="15">
        <v>0</v>
      </c>
      <c r="BI31" s="15">
        <v>0</v>
      </c>
      <c r="BJ31" s="16">
        <v>510</v>
      </c>
      <c r="BK31" s="15">
        <v>0</v>
      </c>
      <c r="BL31" s="15">
        <v>0</v>
      </c>
      <c r="BM31" s="15">
        <v>0</v>
      </c>
      <c r="BN31" s="15">
        <v>0</v>
      </c>
      <c r="BO31" s="15">
        <v>0</v>
      </c>
      <c r="BP31" s="15">
        <v>0</v>
      </c>
      <c r="BQ31" s="15">
        <v>0</v>
      </c>
      <c r="BR31" s="15">
        <v>0</v>
      </c>
      <c r="BS31" s="15">
        <v>0</v>
      </c>
      <c r="BT31" s="16">
        <v>0</v>
      </c>
      <c r="BU31" s="15">
        <v>414</v>
      </c>
      <c r="BV31" s="15">
        <v>0</v>
      </c>
      <c r="BW31" s="15">
        <v>10</v>
      </c>
      <c r="BX31" s="15">
        <v>40</v>
      </c>
      <c r="BY31" s="15">
        <v>11</v>
      </c>
      <c r="BZ31" s="15">
        <v>12</v>
      </c>
      <c r="CA31" s="15">
        <v>0</v>
      </c>
      <c r="CB31" s="15">
        <v>0</v>
      </c>
      <c r="CC31" s="15">
        <v>0</v>
      </c>
      <c r="CD31" s="16">
        <v>487</v>
      </c>
      <c r="CE31" s="15">
        <v>0</v>
      </c>
      <c r="CF31" s="15">
        <v>0</v>
      </c>
      <c r="CG31" s="15">
        <v>0</v>
      </c>
      <c r="CH31" s="15">
        <v>0</v>
      </c>
      <c r="CI31" s="15">
        <v>0</v>
      </c>
      <c r="CJ31" s="15">
        <v>0</v>
      </c>
      <c r="CK31" s="15">
        <v>0</v>
      </c>
      <c r="CL31" s="15">
        <v>0</v>
      </c>
      <c r="CM31" s="15">
        <v>0</v>
      </c>
      <c r="CN31" s="16">
        <v>0</v>
      </c>
      <c r="CO31" s="15">
        <v>0</v>
      </c>
      <c r="CP31" s="15">
        <v>0</v>
      </c>
      <c r="CQ31" s="15">
        <v>0</v>
      </c>
      <c r="CR31" s="15">
        <v>0</v>
      </c>
      <c r="CS31" s="15">
        <v>0</v>
      </c>
      <c r="CT31" s="15">
        <v>0</v>
      </c>
      <c r="CU31" s="15">
        <v>0</v>
      </c>
      <c r="CV31" s="15">
        <v>0</v>
      </c>
      <c r="CW31" s="15">
        <v>0</v>
      </c>
      <c r="CX31" s="16">
        <v>0</v>
      </c>
      <c r="CY31" s="15">
        <v>0</v>
      </c>
      <c r="CZ31" s="15">
        <v>0</v>
      </c>
      <c r="DA31" s="15">
        <v>0</v>
      </c>
      <c r="DB31" s="15">
        <v>0</v>
      </c>
      <c r="DC31" s="15">
        <v>0</v>
      </c>
      <c r="DD31" s="15">
        <v>0</v>
      </c>
      <c r="DE31" s="15">
        <v>0</v>
      </c>
      <c r="DF31" s="15">
        <v>0</v>
      </c>
      <c r="DG31" s="15">
        <v>0</v>
      </c>
      <c r="DH31" s="16">
        <v>0</v>
      </c>
      <c r="DI31" s="15">
        <v>0</v>
      </c>
      <c r="DJ31" s="15">
        <v>0</v>
      </c>
      <c r="DK31" s="15">
        <v>137</v>
      </c>
      <c r="DL31" s="15">
        <v>0</v>
      </c>
      <c r="DM31" s="15">
        <v>0</v>
      </c>
      <c r="DN31" s="15">
        <v>0</v>
      </c>
      <c r="DO31" s="15">
        <v>0</v>
      </c>
      <c r="DP31" s="15">
        <v>0</v>
      </c>
      <c r="DQ31" s="15">
        <v>0</v>
      </c>
      <c r="DR31" s="16">
        <v>137</v>
      </c>
      <c r="DS31" s="16">
        <f t="shared" si="0"/>
        <v>67099</v>
      </c>
    </row>
    <row r="32" spans="1:123" x14ac:dyDescent="0.25">
      <c r="A32" s="7" t="s">
        <v>40</v>
      </c>
      <c r="B32" s="8" t="s">
        <v>41</v>
      </c>
      <c r="C32" s="15">
        <v>77978</v>
      </c>
      <c r="D32" s="15">
        <v>0</v>
      </c>
      <c r="E32" s="15">
        <v>993</v>
      </c>
      <c r="F32" s="15">
        <v>3942</v>
      </c>
      <c r="G32" s="15">
        <v>308</v>
      </c>
      <c r="H32" s="15">
        <v>4766</v>
      </c>
      <c r="I32" s="15">
        <v>0</v>
      </c>
      <c r="J32" s="15">
        <v>0</v>
      </c>
      <c r="K32" s="15">
        <v>0</v>
      </c>
      <c r="L32" s="16">
        <v>87987</v>
      </c>
      <c r="M32" s="15">
        <v>6936</v>
      </c>
      <c r="N32" s="15">
        <v>12304</v>
      </c>
      <c r="O32" s="15">
        <v>5968</v>
      </c>
      <c r="P32" s="15">
        <v>9691</v>
      </c>
      <c r="Q32" s="15">
        <v>1514</v>
      </c>
      <c r="R32" s="15">
        <v>249</v>
      </c>
      <c r="S32" s="15">
        <v>253</v>
      </c>
      <c r="T32" s="15">
        <v>2417</v>
      </c>
      <c r="U32" s="15">
        <v>5400</v>
      </c>
      <c r="V32" s="16">
        <v>44732</v>
      </c>
      <c r="W32" s="15">
        <v>58198</v>
      </c>
      <c r="X32" s="15">
        <v>163</v>
      </c>
      <c r="Y32" s="15">
        <v>298</v>
      </c>
      <c r="Z32" s="15">
        <v>1414</v>
      </c>
      <c r="AA32" s="15">
        <v>258</v>
      </c>
      <c r="AB32" s="15">
        <v>524</v>
      </c>
      <c r="AC32" s="15">
        <v>0</v>
      </c>
      <c r="AD32" s="15">
        <v>200</v>
      </c>
      <c r="AE32" s="15">
        <v>0</v>
      </c>
      <c r="AF32" s="16">
        <v>61055</v>
      </c>
      <c r="AG32" s="15">
        <v>7945</v>
      </c>
      <c r="AH32" s="15">
        <v>0</v>
      </c>
      <c r="AI32" s="15">
        <v>103</v>
      </c>
      <c r="AJ32" s="15">
        <v>576</v>
      </c>
      <c r="AK32" s="15">
        <v>210</v>
      </c>
      <c r="AL32" s="15">
        <v>825</v>
      </c>
      <c r="AM32" s="15">
        <v>1438</v>
      </c>
      <c r="AN32" s="15">
        <v>576</v>
      </c>
      <c r="AO32" s="15">
        <v>0</v>
      </c>
      <c r="AP32" s="16">
        <v>11673</v>
      </c>
      <c r="AQ32" s="15">
        <v>190</v>
      </c>
      <c r="AR32" s="15">
        <v>166</v>
      </c>
      <c r="AS32" s="15">
        <v>83</v>
      </c>
      <c r="AT32" s="15">
        <v>48</v>
      </c>
      <c r="AU32" s="15">
        <v>23</v>
      </c>
      <c r="AV32" s="15">
        <v>37</v>
      </c>
      <c r="AW32" s="15">
        <v>65</v>
      </c>
      <c r="AX32" s="15">
        <v>0</v>
      </c>
      <c r="AY32" s="15">
        <v>23</v>
      </c>
      <c r="AZ32" s="16">
        <v>635</v>
      </c>
      <c r="BA32" s="15">
        <v>4140</v>
      </c>
      <c r="BB32" s="15">
        <v>0</v>
      </c>
      <c r="BC32" s="15">
        <v>0</v>
      </c>
      <c r="BD32" s="15">
        <v>0</v>
      </c>
      <c r="BE32" s="15">
        <v>0</v>
      </c>
      <c r="BF32" s="15">
        <v>0</v>
      </c>
      <c r="BG32" s="15">
        <v>0</v>
      </c>
      <c r="BH32" s="15">
        <v>0</v>
      </c>
      <c r="BI32" s="15">
        <v>0</v>
      </c>
      <c r="BJ32" s="16">
        <v>4140</v>
      </c>
      <c r="BK32" s="15">
        <v>897</v>
      </c>
      <c r="BL32" s="15">
        <v>0</v>
      </c>
      <c r="BM32" s="15">
        <v>0</v>
      </c>
      <c r="BN32" s="15">
        <v>0</v>
      </c>
      <c r="BO32" s="15">
        <v>0</v>
      </c>
      <c r="BP32" s="15">
        <v>0</v>
      </c>
      <c r="BQ32" s="15">
        <v>0</v>
      </c>
      <c r="BR32" s="15">
        <v>0</v>
      </c>
      <c r="BS32" s="15">
        <v>0</v>
      </c>
      <c r="BT32" s="16">
        <v>897</v>
      </c>
      <c r="BU32" s="15">
        <v>0</v>
      </c>
      <c r="BV32" s="15">
        <v>0</v>
      </c>
      <c r="BW32" s="15">
        <v>0</v>
      </c>
      <c r="BX32" s="15">
        <v>40</v>
      </c>
      <c r="BY32" s="15">
        <v>0</v>
      </c>
      <c r="BZ32" s="15">
        <v>956</v>
      </c>
      <c r="CA32" s="15">
        <v>0</v>
      </c>
      <c r="CB32" s="15">
        <v>0</v>
      </c>
      <c r="CC32" s="15">
        <v>0</v>
      </c>
      <c r="CD32" s="16">
        <v>996</v>
      </c>
      <c r="CE32" s="15">
        <v>1975</v>
      </c>
      <c r="CF32" s="15">
        <v>0</v>
      </c>
      <c r="CG32" s="15">
        <v>0</v>
      </c>
      <c r="CH32" s="15">
        <v>0</v>
      </c>
      <c r="CI32" s="15">
        <v>0</v>
      </c>
      <c r="CJ32" s="15">
        <v>0</v>
      </c>
      <c r="CK32" s="15">
        <v>0</v>
      </c>
      <c r="CL32" s="15">
        <v>0</v>
      </c>
      <c r="CM32" s="15">
        <v>0</v>
      </c>
      <c r="CN32" s="16">
        <v>1975</v>
      </c>
      <c r="CO32" s="15">
        <v>1263</v>
      </c>
      <c r="CP32" s="15">
        <v>0</v>
      </c>
      <c r="CQ32" s="15">
        <v>0</v>
      </c>
      <c r="CR32" s="15">
        <v>0</v>
      </c>
      <c r="CS32" s="15">
        <v>0</v>
      </c>
      <c r="CT32" s="15">
        <v>0</v>
      </c>
      <c r="CU32" s="15">
        <v>0</v>
      </c>
      <c r="CV32" s="15">
        <v>0</v>
      </c>
      <c r="CW32" s="15">
        <v>0</v>
      </c>
      <c r="CX32" s="16">
        <v>1263</v>
      </c>
      <c r="CY32" s="15">
        <v>679</v>
      </c>
      <c r="CZ32" s="15">
        <v>0</v>
      </c>
      <c r="DA32" s="15">
        <v>0</v>
      </c>
      <c r="DB32" s="15">
        <v>0</v>
      </c>
      <c r="DC32" s="15">
        <v>0</v>
      </c>
      <c r="DD32" s="15">
        <v>0</v>
      </c>
      <c r="DE32" s="15">
        <v>0</v>
      </c>
      <c r="DF32" s="15">
        <v>0</v>
      </c>
      <c r="DG32" s="15">
        <v>0</v>
      </c>
      <c r="DH32" s="16">
        <v>679</v>
      </c>
      <c r="DI32" s="15">
        <v>86</v>
      </c>
      <c r="DJ32" s="15">
        <v>0</v>
      </c>
      <c r="DK32" s="15">
        <v>54</v>
      </c>
      <c r="DL32" s="15">
        <v>301</v>
      </c>
      <c r="DM32" s="15">
        <v>0</v>
      </c>
      <c r="DN32" s="15">
        <v>59</v>
      </c>
      <c r="DO32" s="15">
        <v>0</v>
      </c>
      <c r="DP32" s="15">
        <v>0</v>
      </c>
      <c r="DQ32" s="15">
        <v>11</v>
      </c>
      <c r="DR32" s="16">
        <v>511</v>
      </c>
      <c r="DS32" s="16">
        <f t="shared" si="0"/>
        <v>216543</v>
      </c>
    </row>
    <row r="33" spans="1:123" x14ac:dyDescent="0.25">
      <c r="A33" s="7" t="s">
        <v>42</v>
      </c>
      <c r="B33" s="8" t="s">
        <v>43</v>
      </c>
      <c r="C33" s="15">
        <v>0</v>
      </c>
      <c r="D33" s="15">
        <v>850</v>
      </c>
      <c r="E33" s="15">
        <v>2</v>
      </c>
      <c r="F33" s="15">
        <v>0</v>
      </c>
      <c r="G33" s="15">
        <v>0</v>
      </c>
      <c r="H33" s="15">
        <v>0</v>
      </c>
      <c r="I33" s="15">
        <v>454</v>
      </c>
      <c r="J33" s="15">
        <v>0</v>
      </c>
      <c r="K33" s="15">
        <v>0</v>
      </c>
      <c r="L33" s="16">
        <v>1306</v>
      </c>
      <c r="M33" s="15">
        <v>83</v>
      </c>
      <c r="N33" s="15">
        <v>217</v>
      </c>
      <c r="O33" s="15">
        <v>0</v>
      </c>
      <c r="P33" s="15">
        <v>269</v>
      </c>
      <c r="Q33" s="15">
        <v>0</v>
      </c>
      <c r="R33" s="15">
        <v>0</v>
      </c>
      <c r="S33" s="15">
        <v>0</v>
      </c>
      <c r="T33" s="15">
        <v>9</v>
      </c>
      <c r="U33" s="15">
        <v>0</v>
      </c>
      <c r="V33" s="16">
        <v>578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6">
        <v>0</v>
      </c>
      <c r="AG33" s="15">
        <v>257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5">
        <v>0</v>
      </c>
      <c r="AO33" s="15">
        <v>0</v>
      </c>
      <c r="AP33" s="16">
        <v>257</v>
      </c>
      <c r="AQ33" s="15">
        <v>0</v>
      </c>
      <c r="AR33" s="15">
        <v>0</v>
      </c>
      <c r="AS33" s="15">
        <v>0</v>
      </c>
      <c r="AT33" s="15">
        <v>0</v>
      </c>
      <c r="AU33" s="15">
        <v>0</v>
      </c>
      <c r="AV33" s="15">
        <v>0</v>
      </c>
      <c r="AW33" s="15">
        <v>0</v>
      </c>
      <c r="AX33" s="15">
        <v>0</v>
      </c>
      <c r="AY33" s="15">
        <v>0</v>
      </c>
      <c r="AZ33" s="16">
        <v>0</v>
      </c>
      <c r="BA33" s="15">
        <v>0</v>
      </c>
      <c r="BB33" s="15">
        <v>2</v>
      </c>
      <c r="BC33" s="15">
        <v>0</v>
      </c>
      <c r="BD33" s="15">
        <v>0</v>
      </c>
      <c r="BE33" s="15">
        <v>0</v>
      </c>
      <c r="BF33" s="15">
        <v>0</v>
      </c>
      <c r="BG33" s="15">
        <v>2</v>
      </c>
      <c r="BH33" s="15">
        <v>0</v>
      </c>
      <c r="BI33" s="15">
        <v>0</v>
      </c>
      <c r="BJ33" s="16">
        <v>4</v>
      </c>
      <c r="BK33" s="15">
        <v>24</v>
      </c>
      <c r="BL33" s="15">
        <v>0</v>
      </c>
      <c r="BM33" s="15">
        <v>0</v>
      </c>
      <c r="BN33" s="15">
        <v>0</v>
      </c>
      <c r="BO33" s="15">
        <v>0</v>
      </c>
      <c r="BP33" s="15">
        <v>0</v>
      </c>
      <c r="BQ33" s="15">
        <v>0</v>
      </c>
      <c r="BR33" s="15">
        <v>0</v>
      </c>
      <c r="BS33" s="15">
        <v>0</v>
      </c>
      <c r="BT33" s="16">
        <v>24</v>
      </c>
      <c r="BU33" s="15">
        <v>0</v>
      </c>
      <c r="BV33" s="15">
        <v>0</v>
      </c>
      <c r="BW33" s="15">
        <v>0</v>
      </c>
      <c r="BX33" s="15">
        <v>0</v>
      </c>
      <c r="BY33" s="15">
        <v>0</v>
      </c>
      <c r="BZ33" s="15">
        <v>0</v>
      </c>
      <c r="CA33" s="15">
        <v>0</v>
      </c>
      <c r="CB33" s="15">
        <v>0</v>
      </c>
      <c r="CC33" s="15">
        <v>0</v>
      </c>
      <c r="CD33" s="16">
        <v>0</v>
      </c>
      <c r="CE33" s="15">
        <v>0</v>
      </c>
      <c r="CF33" s="15">
        <v>0</v>
      </c>
      <c r="CG33" s="15">
        <v>0</v>
      </c>
      <c r="CH33" s="15">
        <v>0</v>
      </c>
      <c r="CI33" s="15">
        <v>0</v>
      </c>
      <c r="CJ33" s="15">
        <v>0</v>
      </c>
      <c r="CK33" s="15">
        <v>0</v>
      </c>
      <c r="CL33" s="15">
        <v>0</v>
      </c>
      <c r="CM33" s="15">
        <v>0</v>
      </c>
      <c r="CN33" s="16">
        <v>0</v>
      </c>
      <c r="CO33" s="15">
        <v>0</v>
      </c>
      <c r="CP33" s="15">
        <v>0</v>
      </c>
      <c r="CQ33" s="15">
        <v>0</v>
      </c>
      <c r="CR33" s="15">
        <v>0</v>
      </c>
      <c r="CS33" s="15">
        <v>0</v>
      </c>
      <c r="CT33" s="15">
        <v>0</v>
      </c>
      <c r="CU33" s="15">
        <v>0</v>
      </c>
      <c r="CV33" s="15">
        <v>0</v>
      </c>
      <c r="CW33" s="15">
        <v>0</v>
      </c>
      <c r="CX33" s="16">
        <v>0</v>
      </c>
      <c r="CY33" s="15">
        <v>0</v>
      </c>
      <c r="CZ33" s="15">
        <v>0</v>
      </c>
      <c r="DA33" s="15">
        <v>0</v>
      </c>
      <c r="DB33" s="15">
        <v>0</v>
      </c>
      <c r="DC33" s="15">
        <v>0</v>
      </c>
      <c r="DD33" s="15">
        <v>0</v>
      </c>
      <c r="DE33" s="15">
        <v>0</v>
      </c>
      <c r="DF33" s="15">
        <v>0</v>
      </c>
      <c r="DG33" s="15">
        <v>0</v>
      </c>
      <c r="DH33" s="16">
        <v>0</v>
      </c>
      <c r="DI33" s="15">
        <v>35</v>
      </c>
      <c r="DJ33" s="15">
        <v>0</v>
      </c>
      <c r="DK33" s="15">
        <v>0</v>
      </c>
      <c r="DL33" s="15">
        <v>0</v>
      </c>
      <c r="DM33" s="15">
        <v>0</v>
      </c>
      <c r="DN33" s="15">
        <v>0</v>
      </c>
      <c r="DO33" s="15">
        <v>0</v>
      </c>
      <c r="DP33" s="15">
        <v>0</v>
      </c>
      <c r="DQ33" s="15">
        <v>0</v>
      </c>
      <c r="DR33" s="16">
        <v>35</v>
      </c>
      <c r="DS33" s="16">
        <f t="shared" si="0"/>
        <v>2204</v>
      </c>
    </row>
    <row r="34" spans="1:123" x14ac:dyDescent="0.25">
      <c r="A34" s="7" t="s">
        <v>44</v>
      </c>
      <c r="B34" s="8" t="s">
        <v>45</v>
      </c>
      <c r="C34" s="15">
        <v>0</v>
      </c>
      <c r="D34" s="15">
        <v>92</v>
      </c>
      <c r="E34" s="15">
        <v>3</v>
      </c>
      <c r="F34" s="15">
        <v>96</v>
      </c>
      <c r="G34" s="15">
        <v>79</v>
      </c>
      <c r="H34" s="15">
        <v>0</v>
      </c>
      <c r="I34" s="15">
        <v>63</v>
      </c>
      <c r="J34" s="15">
        <v>0</v>
      </c>
      <c r="K34" s="15">
        <v>0</v>
      </c>
      <c r="L34" s="16">
        <v>333</v>
      </c>
      <c r="M34" s="15">
        <v>14774</v>
      </c>
      <c r="N34" s="15">
        <v>0</v>
      </c>
      <c r="O34" s="15">
        <v>0</v>
      </c>
      <c r="P34" s="15">
        <v>1</v>
      </c>
      <c r="Q34" s="15">
        <v>1</v>
      </c>
      <c r="R34" s="15">
        <v>0</v>
      </c>
      <c r="S34" s="15">
        <v>0</v>
      </c>
      <c r="T34" s="15">
        <v>0</v>
      </c>
      <c r="U34" s="15">
        <v>5083</v>
      </c>
      <c r="V34" s="16">
        <v>19859</v>
      </c>
      <c r="W34" s="15">
        <v>19029</v>
      </c>
      <c r="X34" s="15">
        <v>24</v>
      </c>
      <c r="Y34" s="15">
        <v>0</v>
      </c>
      <c r="Z34" s="15">
        <v>5</v>
      </c>
      <c r="AA34" s="15">
        <v>10</v>
      </c>
      <c r="AB34" s="15">
        <v>0</v>
      </c>
      <c r="AC34" s="15">
        <v>0</v>
      </c>
      <c r="AD34" s="15">
        <v>2</v>
      </c>
      <c r="AE34" s="15">
        <v>0</v>
      </c>
      <c r="AF34" s="16">
        <v>19070</v>
      </c>
      <c r="AG34" s="15">
        <v>5756</v>
      </c>
      <c r="AH34" s="15">
        <v>0</v>
      </c>
      <c r="AI34" s="15">
        <v>0</v>
      </c>
      <c r="AJ34" s="15">
        <v>0</v>
      </c>
      <c r="AK34" s="15">
        <v>0</v>
      </c>
      <c r="AL34" s="15">
        <v>0</v>
      </c>
      <c r="AM34" s="15">
        <v>0</v>
      </c>
      <c r="AN34" s="15">
        <v>0</v>
      </c>
      <c r="AO34" s="15">
        <v>0</v>
      </c>
      <c r="AP34" s="16">
        <v>5756</v>
      </c>
      <c r="AQ34" s="15">
        <v>74</v>
      </c>
      <c r="AR34" s="15">
        <v>0</v>
      </c>
      <c r="AS34" s="15">
        <v>0</v>
      </c>
      <c r="AT34" s="15">
        <v>0</v>
      </c>
      <c r="AU34" s="15">
        <v>0</v>
      </c>
      <c r="AV34" s="15">
        <v>0</v>
      </c>
      <c r="AW34" s="15">
        <v>0</v>
      </c>
      <c r="AX34" s="15">
        <v>0</v>
      </c>
      <c r="AY34" s="15">
        <v>0</v>
      </c>
      <c r="AZ34" s="16">
        <v>74</v>
      </c>
      <c r="BA34" s="15">
        <v>62</v>
      </c>
      <c r="BB34" s="15">
        <v>1</v>
      </c>
      <c r="BC34" s="15">
        <v>0</v>
      </c>
      <c r="BD34" s="15">
        <v>3</v>
      </c>
      <c r="BE34" s="15">
        <v>0</v>
      </c>
      <c r="BF34" s="15">
        <v>10</v>
      </c>
      <c r="BG34" s="15">
        <v>0</v>
      </c>
      <c r="BH34" s="15">
        <v>0</v>
      </c>
      <c r="BI34" s="15">
        <v>0</v>
      </c>
      <c r="BJ34" s="16">
        <v>76</v>
      </c>
      <c r="BK34" s="15">
        <v>955</v>
      </c>
      <c r="BL34" s="15">
        <v>0</v>
      </c>
      <c r="BM34" s="15">
        <v>0</v>
      </c>
      <c r="BN34" s="15">
        <v>0</v>
      </c>
      <c r="BO34" s="15">
        <v>0</v>
      </c>
      <c r="BP34" s="15">
        <v>0</v>
      </c>
      <c r="BQ34" s="15">
        <v>0</v>
      </c>
      <c r="BR34" s="15">
        <v>0</v>
      </c>
      <c r="BS34" s="15">
        <v>0</v>
      </c>
      <c r="BT34" s="16">
        <v>955</v>
      </c>
      <c r="BU34" s="15">
        <v>250</v>
      </c>
      <c r="BV34" s="15">
        <v>66</v>
      </c>
      <c r="BW34" s="15">
        <v>218</v>
      </c>
      <c r="BX34" s="15">
        <v>192</v>
      </c>
      <c r="BY34" s="15">
        <v>13</v>
      </c>
      <c r="BZ34" s="15">
        <v>27</v>
      </c>
      <c r="CA34" s="15">
        <v>0</v>
      </c>
      <c r="CB34" s="15">
        <v>2533</v>
      </c>
      <c r="CC34" s="15">
        <v>0</v>
      </c>
      <c r="CD34" s="16">
        <v>3299</v>
      </c>
      <c r="CE34" s="15">
        <v>1512</v>
      </c>
      <c r="CF34" s="15">
        <v>0</v>
      </c>
      <c r="CG34" s="15">
        <v>0</v>
      </c>
      <c r="CH34" s="15">
        <v>0</v>
      </c>
      <c r="CI34" s="15">
        <v>0</v>
      </c>
      <c r="CJ34" s="15">
        <v>0</v>
      </c>
      <c r="CK34" s="15">
        <v>0</v>
      </c>
      <c r="CL34" s="15">
        <v>0</v>
      </c>
      <c r="CM34" s="15">
        <v>0</v>
      </c>
      <c r="CN34" s="16">
        <v>1512</v>
      </c>
      <c r="CO34" s="15">
        <v>16</v>
      </c>
      <c r="CP34" s="15">
        <v>0</v>
      </c>
      <c r="CQ34" s="15">
        <v>0</v>
      </c>
      <c r="CR34" s="15">
        <v>0</v>
      </c>
      <c r="CS34" s="15">
        <v>0</v>
      </c>
      <c r="CT34" s="15">
        <v>0</v>
      </c>
      <c r="CU34" s="15">
        <v>0</v>
      </c>
      <c r="CV34" s="15">
        <v>0</v>
      </c>
      <c r="CW34" s="15">
        <v>0</v>
      </c>
      <c r="CX34" s="16">
        <v>16</v>
      </c>
      <c r="CY34" s="15">
        <v>4</v>
      </c>
      <c r="CZ34" s="15">
        <v>31</v>
      </c>
      <c r="DA34" s="15">
        <v>0</v>
      </c>
      <c r="DB34" s="15">
        <v>0</v>
      </c>
      <c r="DC34" s="15">
        <v>0</v>
      </c>
      <c r="DD34" s="15">
        <v>5</v>
      </c>
      <c r="DE34" s="15">
        <v>0</v>
      </c>
      <c r="DF34" s="15">
        <v>0</v>
      </c>
      <c r="DG34" s="15">
        <v>0</v>
      </c>
      <c r="DH34" s="16">
        <v>40</v>
      </c>
      <c r="DI34" s="15">
        <v>88</v>
      </c>
      <c r="DJ34" s="15">
        <v>0</v>
      </c>
      <c r="DK34" s="15">
        <v>0</v>
      </c>
      <c r="DL34" s="15">
        <v>0</v>
      </c>
      <c r="DM34" s="15">
        <v>0</v>
      </c>
      <c r="DN34" s="15">
        <v>12</v>
      </c>
      <c r="DO34" s="15">
        <v>0</v>
      </c>
      <c r="DP34" s="15">
        <v>0</v>
      </c>
      <c r="DQ34" s="15">
        <v>0</v>
      </c>
      <c r="DR34" s="16">
        <v>100</v>
      </c>
      <c r="DS34" s="16">
        <f t="shared" si="0"/>
        <v>51090</v>
      </c>
    </row>
    <row r="35" spans="1:123" x14ac:dyDescent="0.25">
      <c r="A35" s="7" t="s">
        <v>46</v>
      </c>
      <c r="B35" s="8" t="s">
        <v>47</v>
      </c>
      <c r="C35" s="15">
        <v>52752</v>
      </c>
      <c r="D35" s="15">
        <v>7607</v>
      </c>
      <c r="E35" s="15">
        <v>1255</v>
      </c>
      <c r="F35" s="15">
        <v>57306</v>
      </c>
      <c r="G35" s="15">
        <v>5044</v>
      </c>
      <c r="H35" s="15">
        <v>17079</v>
      </c>
      <c r="I35" s="15">
        <v>1900</v>
      </c>
      <c r="J35" s="15">
        <v>0</v>
      </c>
      <c r="K35" s="15">
        <v>11321</v>
      </c>
      <c r="L35" s="16">
        <v>154264</v>
      </c>
      <c r="M35" s="15">
        <v>3325</v>
      </c>
      <c r="N35" s="15">
        <v>1515</v>
      </c>
      <c r="O35" s="15">
        <v>1213</v>
      </c>
      <c r="P35" s="15">
        <v>2193</v>
      </c>
      <c r="Q35" s="15">
        <v>2496</v>
      </c>
      <c r="R35" s="15">
        <v>1817</v>
      </c>
      <c r="S35" s="15">
        <v>390</v>
      </c>
      <c r="T35" s="15">
        <v>630</v>
      </c>
      <c r="U35" s="15">
        <v>1799</v>
      </c>
      <c r="V35" s="16">
        <v>15378</v>
      </c>
      <c r="W35" s="15">
        <v>8034</v>
      </c>
      <c r="X35" s="15">
        <v>3052</v>
      </c>
      <c r="Y35" s="15">
        <v>2474</v>
      </c>
      <c r="Z35" s="15">
        <v>1836</v>
      </c>
      <c r="AA35" s="15">
        <v>2941</v>
      </c>
      <c r="AB35" s="15">
        <v>2850</v>
      </c>
      <c r="AC35" s="15">
        <v>0</v>
      </c>
      <c r="AD35" s="15">
        <v>5818</v>
      </c>
      <c r="AE35" s="15">
        <v>0</v>
      </c>
      <c r="AF35" s="16">
        <v>27005</v>
      </c>
      <c r="AG35" s="15">
        <v>4839</v>
      </c>
      <c r="AH35" s="15">
        <v>237</v>
      </c>
      <c r="AI35" s="15">
        <v>110</v>
      </c>
      <c r="AJ35" s="15">
        <v>128</v>
      </c>
      <c r="AK35" s="15">
        <v>123</v>
      </c>
      <c r="AL35" s="15">
        <v>205</v>
      </c>
      <c r="AM35" s="15">
        <v>29</v>
      </c>
      <c r="AN35" s="15">
        <v>6</v>
      </c>
      <c r="AO35" s="15">
        <v>0</v>
      </c>
      <c r="AP35" s="16">
        <v>5677</v>
      </c>
      <c r="AQ35" s="15">
        <v>635</v>
      </c>
      <c r="AR35" s="15">
        <v>40</v>
      </c>
      <c r="AS35" s="15">
        <v>5</v>
      </c>
      <c r="AT35" s="15">
        <v>55</v>
      </c>
      <c r="AU35" s="15">
        <v>11</v>
      </c>
      <c r="AV35" s="15">
        <v>15</v>
      </c>
      <c r="AW35" s="15">
        <v>9</v>
      </c>
      <c r="AX35" s="15">
        <v>0</v>
      </c>
      <c r="AY35" s="15">
        <v>13</v>
      </c>
      <c r="AZ35" s="16">
        <v>783</v>
      </c>
      <c r="BA35" s="15">
        <v>728</v>
      </c>
      <c r="BB35" s="15">
        <v>7</v>
      </c>
      <c r="BC35" s="15">
        <v>63</v>
      </c>
      <c r="BD35" s="15">
        <v>49</v>
      </c>
      <c r="BE35" s="15">
        <v>21</v>
      </c>
      <c r="BF35" s="15">
        <v>297</v>
      </c>
      <c r="BG35" s="15">
        <v>1</v>
      </c>
      <c r="BH35" s="15">
        <v>0</v>
      </c>
      <c r="BI35" s="15">
        <v>0</v>
      </c>
      <c r="BJ35" s="16">
        <v>1166</v>
      </c>
      <c r="BK35" s="15">
        <v>561</v>
      </c>
      <c r="BL35" s="15">
        <v>51</v>
      </c>
      <c r="BM35" s="15">
        <v>13</v>
      </c>
      <c r="BN35" s="15">
        <v>89</v>
      </c>
      <c r="BO35" s="15">
        <v>92</v>
      </c>
      <c r="BP35" s="15">
        <v>84</v>
      </c>
      <c r="BQ35" s="15">
        <v>12</v>
      </c>
      <c r="BR35" s="15">
        <v>0</v>
      </c>
      <c r="BS35" s="15">
        <v>0</v>
      </c>
      <c r="BT35" s="16">
        <v>902</v>
      </c>
      <c r="BU35" s="15">
        <v>0</v>
      </c>
      <c r="BV35" s="15">
        <v>0</v>
      </c>
      <c r="BW35" s="15">
        <v>1630</v>
      </c>
      <c r="BX35" s="15">
        <v>0</v>
      </c>
      <c r="BY35" s="15">
        <v>0</v>
      </c>
      <c r="BZ35" s="15">
        <v>0</v>
      </c>
      <c r="CA35" s="15">
        <v>0</v>
      </c>
      <c r="CB35" s="15">
        <v>0</v>
      </c>
      <c r="CC35" s="15">
        <v>0</v>
      </c>
      <c r="CD35" s="16">
        <v>1630</v>
      </c>
      <c r="CE35" s="15">
        <v>601</v>
      </c>
      <c r="CF35" s="15">
        <v>1</v>
      </c>
      <c r="CG35" s="15">
        <v>10</v>
      </c>
      <c r="CH35" s="15">
        <v>70</v>
      </c>
      <c r="CI35" s="15">
        <v>23</v>
      </c>
      <c r="CJ35" s="15">
        <v>0</v>
      </c>
      <c r="CK35" s="15">
        <v>0</v>
      </c>
      <c r="CL35" s="15">
        <v>46</v>
      </c>
      <c r="CM35" s="15">
        <v>0</v>
      </c>
      <c r="CN35" s="16">
        <v>751</v>
      </c>
      <c r="CO35" s="15">
        <v>739</v>
      </c>
      <c r="CP35" s="15">
        <v>17</v>
      </c>
      <c r="CQ35" s="15">
        <v>0</v>
      </c>
      <c r="CR35" s="15">
        <v>10</v>
      </c>
      <c r="CS35" s="15">
        <v>224</v>
      </c>
      <c r="CT35" s="15">
        <v>0</v>
      </c>
      <c r="CU35" s="15">
        <v>1</v>
      </c>
      <c r="CV35" s="15">
        <v>12</v>
      </c>
      <c r="CW35" s="15">
        <v>0</v>
      </c>
      <c r="CX35" s="16">
        <v>1003</v>
      </c>
      <c r="CY35" s="15">
        <v>262</v>
      </c>
      <c r="CZ35" s="15">
        <v>110</v>
      </c>
      <c r="DA35" s="15">
        <v>0</v>
      </c>
      <c r="DB35" s="15">
        <v>12</v>
      </c>
      <c r="DC35" s="15">
        <v>14</v>
      </c>
      <c r="DD35" s="15">
        <v>51</v>
      </c>
      <c r="DE35" s="15">
        <v>0</v>
      </c>
      <c r="DF35" s="15">
        <v>72</v>
      </c>
      <c r="DG35" s="15">
        <v>5</v>
      </c>
      <c r="DH35" s="16">
        <v>526</v>
      </c>
      <c r="DI35" s="15">
        <v>1136</v>
      </c>
      <c r="DJ35" s="15">
        <v>34</v>
      </c>
      <c r="DK35" s="15">
        <v>5</v>
      </c>
      <c r="DL35" s="15">
        <v>11</v>
      </c>
      <c r="DM35" s="15">
        <v>16</v>
      </c>
      <c r="DN35" s="15">
        <v>65</v>
      </c>
      <c r="DO35" s="15">
        <v>0</v>
      </c>
      <c r="DP35" s="15">
        <v>0</v>
      </c>
      <c r="DQ35" s="15">
        <v>15</v>
      </c>
      <c r="DR35" s="16">
        <v>1282</v>
      </c>
      <c r="DS35" s="16">
        <f t="shared" si="0"/>
        <v>210367</v>
      </c>
    </row>
    <row r="36" spans="1:123" x14ac:dyDescent="0.25">
      <c r="A36" s="7" t="s">
        <v>48</v>
      </c>
      <c r="B36" s="8" t="s">
        <v>49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5">
        <v>24010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6">
        <v>24010</v>
      </c>
      <c r="W36" s="15">
        <v>601394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6">
        <v>601394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6">
        <v>0</v>
      </c>
      <c r="AQ36" s="15">
        <v>18527</v>
      </c>
      <c r="AR36" s="15">
        <v>0</v>
      </c>
      <c r="AS36" s="15"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6">
        <v>18527</v>
      </c>
      <c r="BA36" s="15">
        <v>30317</v>
      </c>
      <c r="BB36" s="15">
        <v>1</v>
      </c>
      <c r="BC36" s="15">
        <v>0</v>
      </c>
      <c r="BD36" s="15">
        <v>7</v>
      </c>
      <c r="BE36" s="15">
        <v>1</v>
      </c>
      <c r="BF36" s="15">
        <v>10</v>
      </c>
      <c r="BG36" s="15">
        <v>1</v>
      </c>
      <c r="BH36" s="15">
        <v>0</v>
      </c>
      <c r="BI36" s="15">
        <v>0</v>
      </c>
      <c r="BJ36" s="16">
        <v>30337</v>
      </c>
      <c r="BK36" s="15">
        <v>0</v>
      </c>
      <c r="BL36" s="15">
        <v>0</v>
      </c>
      <c r="BM36" s="15">
        <v>0</v>
      </c>
      <c r="BN36" s="15">
        <v>0</v>
      </c>
      <c r="BO36" s="15">
        <v>0</v>
      </c>
      <c r="BP36" s="15">
        <v>0</v>
      </c>
      <c r="BQ36" s="15">
        <v>0</v>
      </c>
      <c r="BR36" s="15">
        <v>0</v>
      </c>
      <c r="BS36" s="15">
        <v>0</v>
      </c>
      <c r="BT36" s="16">
        <v>0</v>
      </c>
      <c r="BU36" s="15">
        <v>165190</v>
      </c>
      <c r="BV36" s="15">
        <v>0</v>
      </c>
      <c r="BW36" s="15">
        <v>0</v>
      </c>
      <c r="BX36" s="15">
        <v>0</v>
      </c>
      <c r="BY36" s="15">
        <v>0</v>
      </c>
      <c r="BZ36" s="15">
        <v>35</v>
      </c>
      <c r="CA36" s="15">
        <v>0</v>
      </c>
      <c r="CB36" s="15">
        <v>0</v>
      </c>
      <c r="CC36" s="15">
        <v>0</v>
      </c>
      <c r="CD36" s="16">
        <v>165225</v>
      </c>
      <c r="CE36" s="15">
        <v>34210</v>
      </c>
      <c r="CF36" s="15">
        <v>0</v>
      </c>
      <c r="CG36" s="15">
        <v>0</v>
      </c>
      <c r="CH36" s="15">
        <v>0</v>
      </c>
      <c r="CI36" s="15">
        <v>0</v>
      </c>
      <c r="CJ36" s="15">
        <v>0</v>
      </c>
      <c r="CK36" s="15">
        <v>0</v>
      </c>
      <c r="CL36" s="15">
        <v>0</v>
      </c>
      <c r="CM36" s="15">
        <v>0</v>
      </c>
      <c r="CN36" s="16">
        <v>34210</v>
      </c>
      <c r="CO36" s="15">
        <v>0</v>
      </c>
      <c r="CP36" s="15">
        <v>0</v>
      </c>
      <c r="CQ36" s="15">
        <v>0</v>
      </c>
      <c r="CR36" s="15">
        <v>0</v>
      </c>
      <c r="CS36" s="15">
        <v>0</v>
      </c>
      <c r="CT36" s="15">
        <v>0</v>
      </c>
      <c r="CU36" s="15">
        <v>0</v>
      </c>
      <c r="CV36" s="15">
        <v>0</v>
      </c>
      <c r="CW36" s="15">
        <v>0</v>
      </c>
      <c r="CX36" s="16">
        <v>0</v>
      </c>
      <c r="CY36" s="15">
        <v>0</v>
      </c>
      <c r="CZ36" s="15">
        <v>0</v>
      </c>
      <c r="DA36" s="15">
        <v>0</v>
      </c>
      <c r="DB36" s="15">
        <v>0</v>
      </c>
      <c r="DC36" s="15">
        <v>0</v>
      </c>
      <c r="DD36" s="15">
        <v>0</v>
      </c>
      <c r="DE36" s="15">
        <v>0</v>
      </c>
      <c r="DF36" s="15">
        <v>0</v>
      </c>
      <c r="DG36" s="15">
        <v>0</v>
      </c>
      <c r="DH36" s="16">
        <v>0</v>
      </c>
      <c r="DI36" s="15">
        <v>6457</v>
      </c>
      <c r="DJ36" s="15">
        <v>0</v>
      </c>
      <c r="DK36" s="15">
        <v>0</v>
      </c>
      <c r="DL36" s="15">
        <v>0</v>
      </c>
      <c r="DM36" s="15">
        <v>0</v>
      </c>
      <c r="DN36" s="15">
        <v>0</v>
      </c>
      <c r="DO36" s="15">
        <v>0</v>
      </c>
      <c r="DP36" s="15">
        <v>0</v>
      </c>
      <c r="DQ36" s="15">
        <v>0</v>
      </c>
      <c r="DR36" s="16">
        <v>6457</v>
      </c>
      <c r="DS36" s="16">
        <f t="shared" si="0"/>
        <v>880160</v>
      </c>
    </row>
    <row r="37" spans="1:123" x14ac:dyDescent="0.25">
      <c r="A37" s="7" t="s">
        <v>50</v>
      </c>
      <c r="B37" s="8" t="s">
        <v>51</v>
      </c>
      <c r="C37" s="15">
        <v>4542</v>
      </c>
      <c r="D37" s="15">
        <v>11792</v>
      </c>
      <c r="E37" s="15">
        <v>909</v>
      </c>
      <c r="F37" s="15">
        <v>17626</v>
      </c>
      <c r="G37" s="15">
        <v>13500</v>
      </c>
      <c r="H37" s="15">
        <v>23903</v>
      </c>
      <c r="I37" s="15">
        <v>1565</v>
      </c>
      <c r="J37" s="15">
        <v>0</v>
      </c>
      <c r="K37" s="15">
        <v>6997</v>
      </c>
      <c r="L37" s="16">
        <v>80834</v>
      </c>
      <c r="M37" s="15">
        <v>130545</v>
      </c>
      <c r="N37" s="15">
        <v>0</v>
      </c>
      <c r="O37" s="15">
        <v>0</v>
      </c>
      <c r="P37" s="15">
        <v>2054</v>
      </c>
      <c r="Q37" s="15">
        <v>0</v>
      </c>
      <c r="R37" s="15">
        <v>4217</v>
      </c>
      <c r="S37" s="15">
        <v>0</v>
      </c>
      <c r="T37" s="15">
        <v>0</v>
      </c>
      <c r="U37" s="15">
        <v>631</v>
      </c>
      <c r="V37" s="16">
        <v>137447</v>
      </c>
      <c r="W37" s="15">
        <v>1140</v>
      </c>
      <c r="X37" s="15">
        <v>1095</v>
      </c>
      <c r="Y37" s="15">
        <v>1964</v>
      </c>
      <c r="Z37" s="15">
        <v>216</v>
      </c>
      <c r="AA37" s="15">
        <v>1651</v>
      </c>
      <c r="AB37" s="15">
        <v>0</v>
      </c>
      <c r="AC37" s="15">
        <v>0</v>
      </c>
      <c r="AD37" s="15">
        <v>0</v>
      </c>
      <c r="AE37" s="15">
        <v>0</v>
      </c>
      <c r="AF37" s="16">
        <v>6066</v>
      </c>
      <c r="AG37" s="15">
        <v>1321</v>
      </c>
      <c r="AH37" s="15">
        <v>233</v>
      </c>
      <c r="AI37" s="15">
        <v>39</v>
      </c>
      <c r="AJ37" s="15">
        <v>686</v>
      </c>
      <c r="AK37" s="15">
        <v>287</v>
      </c>
      <c r="AL37" s="15">
        <v>81</v>
      </c>
      <c r="AM37" s="15">
        <v>114</v>
      </c>
      <c r="AN37" s="15">
        <v>161</v>
      </c>
      <c r="AO37" s="15">
        <v>0</v>
      </c>
      <c r="AP37" s="16">
        <v>2922</v>
      </c>
      <c r="AQ37" s="15">
        <v>0</v>
      </c>
      <c r="AR37" s="15">
        <v>3681</v>
      </c>
      <c r="AS37" s="15">
        <v>0</v>
      </c>
      <c r="AT37" s="15">
        <v>0</v>
      </c>
      <c r="AU37" s="15">
        <v>0</v>
      </c>
      <c r="AV37" s="15">
        <v>0</v>
      </c>
      <c r="AW37" s="15">
        <v>0</v>
      </c>
      <c r="AX37" s="15">
        <v>0</v>
      </c>
      <c r="AY37" s="15">
        <v>0</v>
      </c>
      <c r="AZ37" s="16">
        <v>3681</v>
      </c>
      <c r="BA37" s="15">
        <v>885</v>
      </c>
      <c r="BB37" s="15">
        <v>2</v>
      </c>
      <c r="BC37" s="15">
        <v>0</v>
      </c>
      <c r="BD37" s="15">
        <v>8</v>
      </c>
      <c r="BE37" s="15">
        <v>0</v>
      </c>
      <c r="BF37" s="15">
        <v>0</v>
      </c>
      <c r="BG37" s="15">
        <v>0</v>
      </c>
      <c r="BH37" s="15">
        <v>0</v>
      </c>
      <c r="BI37" s="15">
        <v>0</v>
      </c>
      <c r="BJ37" s="16">
        <v>895</v>
      </c>
      <c r="BK37" s="15">
        <v>0</v>
      </c>
      <c r="BL37" s="15">
        <v>0</v>
      </c>
      <c r="BM37" s="15">
        <v>0</v>
      </c>
      <c r="BN37" s="15">
        <v>0</v>
      </c>
      <c r="BO37" s="15">
        <v>0</v>
      </c>
      <c r="BP37" s="15">
        <v>0</v>
      </c>
      <c r="BQ37" s="15">
        <v>0</v>
      </c>
      <c r="BR37" s="15">
        <v>0</v>
      </c>
      <c r="BS37" s="15">
        <v>0</v>
      </c>
      <c r="BT37" s="16">
        <v>0</v>
      </c>
      <c r="BU37" s="15">
        <v>1036</v>
      </c>
      <c r="BV37" s="15">
        <v>0</v>
      </c>
      <c r="BW37" s="15">
        <v>40</v>
      </c>
      <c r="BX37" s="15">
        <v>160</v>
      </c>
      <c r="BY37" s="15">
        <v>319</v>
      </c>
      <c r="BZ37" s="15">
        <v>212</v>
      </c>
      <c r="CA37" s="15">
        <v>0</v>
      </c>
      <c r="CB37" s="15">
        <v>1</v>
      </c>
      <c r="CC37" s="15">
        <v>0</v>
      </c>
      <c r="CD37" s="16">
        <v>1768</v>
      </c>
      <c r="CE37" s="15">
        <v>2138</v>
      </c>
      <c r="CF37" s="15">
        <v>0</v>
      </c>
      <c r="CG37" s="15">
        <v>0</v>
      </c>
      <c r="CH37" s="15">
        <v>0</v>
      </c>
      <c r="CI37" s="15">
        <v>0</v>
      </c>
      <c r="CJ37" s="15">
        <v>0</v>
      </c>
      <c r="CK37" s="15">
        <v>0</v>
      </c>
      <c r="CL37" s="15">
        <v>0</v>
      </c>
      <c r="CM37" s="15">
        <v>0</v>
      </c>
      <c r="CN37" s="16">
        <v>2138</v>
      </c>
      <c r="CO37" s="15">
        <v>0</v>
      </c>
      <c r="CP37" s="15">
        <v>0</v>
      </c>
      <c r="CQ37" s="15">
        <v>0</v>
      </c>
      <c r="CR37" s="15">
        <v>0</v>
      </c>
      <c r="CS37" s="15">
        <v>0</v>
      </c>
      <c r="CT37" s="15">
        <v>0</v>
      </c>
      <c r="CU37" s="15">
        <v>0</v>
      </c>
      <c r="CV37" s="15">
        <v>0</v>
      </c>
      <c r="CW37" s="15">
        <v>0</v>
      </c>
      <c r="CX37" s="16">
        <v>0</v>
      </c>
      <c r="CY37" s="15">
        <v>0</v>
      </c>
      <c r="CZ37" s="15">
        <v>0</v>
      </c>
      <c r="DA37" s="15">
        <v>0</v>
      </c>
      <c r="DB37" s="15">
        <v>0</v>
      </c>
      <c r="DC37" s="15">
        <v>0</v>
      </c>
      <c r="DD37" s="15">
        <v>183</v>
      </c>
      <c r="DE37" s="15">
        <v>0</v>
      </c>
      <c r="DF37" s="15">
        <v>0</v>
      </c>
      <c r="DG37" s="15">
        <v>0</v>
      </c>
      <c r="DH37" s="16">
        <v>183</v>
      </c>
      <c r="DI37" s="15">
        <v>0</v>
      </c>
      <c r="DJ37" s="15">
        <v>0</v>
      </c>
      <c r="DK37" s="15">
        <v>0</v>
      </c>
      <c r="DL37" s="15">
        <v>0</v>
      </c>
      <c r="DM37" s="15">
        <v>0</v>
      </c>
      <c r="DN37" s="15">
        <v>0</v>
      </c>
      <c r="DO37" s="15">
        <v>0</v>
      </c>
      <c r="DP37" s="15">
        <v>0</v>
      </c>
      <c r="DQ37" s="15">
        <v>0</v>
      </c>
      <c r="DR37" s="16">
        <v>0</v>
      </c>
      <c r="DS37" s="16">
        <f t="shared" si="0"/>
        <v>235934</v>
      </c>
    </row>
    <row r="38" spans="1:123" x14ac:dyDescent="0.25">
      <c r="A38" s="7" t="s">
        <v>52</v>
      </c>
      <c r="B38" s="8" t="s">
        <v>53</v>
      </c>
      <c r="C38" s="15">
        <v>17069</v>
      </c>
      <c r="D38" s="15">
        <v>0</v>
      </c>
      <c r="E38" s="15">
        <v>7541</v>
      </c>
      <c r="F38" s="15">
        <v>49553</v>
      </c>
      <c r="G38" s="15">
        <v>0</v>
      </c>
      <c r="H38" s="15">
        <v>22603</v>
      </c>
      <c r="I38" s="15">
        <v>33623</v>
      </c>
      <c r="J38" s="15">
        <v>0</v>
      </c>
      <c r="K38" s="15">
        <v>362</v>
      </c>
      <c r="L38" s="16">
        <v>130751</v>
      </c>
      <c r="M38" s="15">
        <v>10740</v>
      </c>
      <c r="N38" s="15">
        <v>194</v>
      </c>
      <c r="O38" s="15">
        <v>171</v>
      </c>
      <c r="P38" s="15">
        <v>1118</v>
      </c>
      <c r="Q38" s="15">
        <v>731</v>
      </c>
      <c r="R38" s="15">
        <v>1118</v>
      </c>
      <c r="S38" s="15">
        <v>42</v>
      </c>
      <c r="T38" s="15">
        <v>100</v>
      </c>
      <c r="U38" s="15">
        <v>15128</v>
      </c>
      <c r="V38" s="16">
        <v>29342</v>
      </c>
      <c r="W38" s="15">
        <v>22</v>
      </c>
      <c r="X38" s="15">
        <v>0</v>
      </c>
      <c r="Y38" s="15">
        <v>36</v>
      </c>
      <c r="Z38" s="15">
        <v>5</v>
      </c>
      <c r="AA38" s="15">
        <v>11</v>
      </c>
      <c r="AB38" s="15">
        <v>328</v>
      </c>
      <c r="AC38" s="15">
        <v>0</v>
      </c>
      <c r="AD38" s="15">
        <v>81</v>
      </c>
      <c r="AE38" s="15">
        <v>0</v>
      </c>
      <c r="AF38" s="16">
        <v>483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6">
        <v>0</v>
      </c>
      <c r="AQ38" s="15">
        <v>400</v>
      </c>
      <c r="AR38" s="15">
        <v>0</v>
      </c>
      <c r="AS38" s="15">
        <v>0</v>
      </c>
      <c r="AT38" s="15">
        <v>0</v>
      </c>
      <c r="AU38" s="15">
        <v>45</v>
      </c>
      <c r="AV38" s="15">
        <v>0</v>
      </c>
      <c r="AW38" s="15">
        <v>0</v>
      </c>
      <c r="AX38" s="15">
        <v>0</v>
      </c>
      <c r="AY38" s="15">
        <v>24</v>
      </c>
      <c r="AZ38" s="16">
        <v>469</v>
      </c>
      <c r="BA38" s="15">
        <v>965</v>
      </c>
      <c r="BB38" s="15">
        <v>0</v>
      </c>
      <c r="BC38" s="15">
        <v>0</v>
      </c>
      <c r="BD38" s="15">
        <v>0</v>
      </c>
      <c r="BE38" s="15">
        <v>0</v>
      </c>
      <c r="BF38" s="15">
        <v>1</v>
      </c>
      <c r="BG38" s="15">
        <v>0</v>
      </c>
      <c r="BH38" s="15">
        <v>0</v>
      </c>
      <c r="BI38" s="15">
        <v>0</v>
      </c>
      <c r="BJ38" s="16">
        <v>966</v>
      </c>
      <c r="BK38" s="15">
        <v>2647</v>
      </c>
      <c r="BL38" s="15">
        <v>36</v>
      </c>
      <c r="BM38" s="15">
        <v>102</v>
      </c>
      <c r="BN38" s="15">
        <v>230</v>
      </c>
      <c r="BO38" s="15">
        <v>72</v>
      </c>
      <c r="BP38" s="15">
        <v>75</v>
      </c>
      <c r="BQ38" s="15">
        <v>63</v>
      </c>
      <c r="BR38" s="15">
        <v>0</v>
      </c>
      <c r="BS38" s="15">
        <v>0</v>
      </c>
      <c r="BT38" s="16">
        <v>3225</v>
      </c>
      <c r="BU38" s="15">
        <v>4517</v>
      </c>
      <c r="BV38" s="15">
        <v>0</v>
      </c>
      <c r="BW38" s="15">
        <v>0</v>
      </c>
      <c r="BX38" s="15">
        <v>0</v>
      </c>
      <c r="BY38" s="15">
        <v>0</v>
      </c>
      <c r="BZ38" s="15">
        <v>0</v>
      </c>
      <c r="CA38" s="15">
        <v>0</v>
      </c>
      <c r="CB38" s="15">
        <v>0</v>
      </c>
      <c r="CC38" s="15">
        <v>0</v>
      </c>
      <c r="CD38" s="16">
        <v>4517</v>
      </c>
      <c r="CE38" s="15">
        <v>0</v>
      </c>
      <c r="CF38" s="15">
        <v>0</v>
      </c>
      <c r="CG38" s="15">
        <v>0</v>
      </c>
      <c r="CH38" s="15">
        <v>0</v>
      </c>
      <c r="CI38" s="15">
        <v>0</v>
      </c>
      <c r="CJ38" s="15">
        <v>0</v>
      </c>
      <c r="CK38" s="15">
        <v>0</v>
      </c>
      <c r="CL38" s="15">
        <v>0</v>
      </c>
      <c r="CM38" s="15">
        <v>0</v>
      </c>
      <c r="CN38" s="16">
        <v>0</v>
      </c>
      <c r="CO38" s="15">
        <v>5913</v>
      </c>
      <c r="CP38" s="15">
        <v>0</v>
      </c>
      <c r="CQ38" s="15">
        <v>0</v>
      </c>
      <c r="CR38" s="15">
        <v>0</v>
      </c>
      <c r="CS38" s="15">
        <v>13</v>
      </c>
      <c r="CT38" s="15">
        <v>0</v>
      </c>
      <c r="CU38" s="15">
        <v>0</v>
      </c>
      <c r="CV38" s="15">
        <v>0</v>
      </c>
      <c r="CW38" s="15">
        <v>0</v>
      </c>
      <c r="CX38" s="16">
        <v>5926</v>
      </c>
      <c r="CY38" s="15">
        <v>1129</v>
      </c>
      <c r="CZ38" s="15">
        <v>1212</v>
      </c>
      <c r="DA38" s="15">
        <v>0</v>
      </c>
      <c r="DB38" s="15">
        <v>4</v>
      </c>
      <c r="DC38" s="15">
        <v>1929</v>
      </c>
      <c r="DD38" s="15">
        <v>42</v>
      </c>
      <c r="DE38" s="15">
        <v>0</v>
      </c>
      <c r="DF38" s="15">
        <v>1750</v>
      </c>
      <c r="DG38" s="15">
        <v>12</v>
      </c>
      <c r="DH38" s="16">
        <v>6078</v>
      </c>
      <c r="DI38" s="15">
        <v>0</v>
      </c>
      <c r="DJ38" s="15">
        <v>0</v>
      </c>
      <c r="DK38" s="15">
        <v>0</v>
      </c>
      <c r="DL38" s="15">
        <v>109</v>
      </c>
      <c r="DM38" s="15">
        <v>0</v>
      </c>
      <c r="DN38" s="15">
        <v>2</v>
      </c>
      <c r="DO38" s="15">
        <v>0</v>
      </c>
      <c r="DP38" s="15">
        <v>0</v>
      </c>
      <c r="DQ38" s="15">
        <v>0</v>
      </c>
      <c r="DR38" s="16">
        <v>111</v>
      </c>
      <c r="DS38" s="16">
        <f t="shared" si="0"/>
        <v>181868</v>
      </c>
    </row>
    <row r="39" spans="1:123" x14ac:dyDescent="0.25">
      <c r="A39" s="7" t="s">
        <v>54</v>
      </c>
      <c r="B39" s="8" t="s">
        <v>55</v>
      </c>
      <c r="C39" s="15">
        <v>65050</v>
      </c>
      <c r="D39" s="15">
        <v>10762</v>
      </c>
      <c r="E39" s="15">
        <v>9250</v>
      </c>
      <c r="F39" s="15">
        <v>16813</v>
      </c>
      <c r="G39" s="15">
        <v>1918</v>
      </c>
      <c r="H39" s="15">
        <v>82302</v>
      </c>
      <c r="I39" s="15">
        <v>3625</v>
      </c>
      <c r="J39" s="15">
        <v>0</v>
      </c>
      <c r="K39" s="15">
        <v>1349</v>
      </c>
      <c r="L39" s="16">
        <v>191069</v>
      </c>
      <c r="M39" s="15">
        <v>3010</v>
      </c>
      <c r="N39" s="15">
        <v>3159</v>
      </c>
      <c r="O39" s="15">
        <v>4263</v>
      </c>
      <c r="P39" s="15">
        <v>21250</v>
      </c>
      <c r="Q39" s="15">
        <v>36</v>
      </c>
      <c r="R39" s="15">
        <v>15669</v>
      </c>
      <c r="S39" s="15">
        <v>0</v>
      </c>
      <c r="T39" s="15">
        <v>0</v>
      </c>
      <c r="U39" s="15">
        <v>6085</v>
      </c>
      <c r="V39" s="16">
        <v>53472</v>
      </c>
      <c r="W39" s="15">
        <v>742</v>
      </c>
      <c r="X39" s="15">
        <v>0</v>
      </c>
      <c r="Y39" s="15">
        <v>15</v>
      </c>
      <c r="Z39" s="15">
        <v>0</v>
      </c>
      <c r="AA39" s="15">
        <v>100</v>
      </c>
      <c r="AB39" s="15">
        <v>0</v>
      </c>
      <c r="AC39" s="15">
        <v>0</v>
      </c>
      <c r="AD39" s="15">
        <v>62</v>
      </c>
      <c r="AE39" s="15">
        <v>0</v>
      </c>
      <c r="AF39" s="16">
        <v>919</v>
      </c>
      <c r="AG39" s="15">
        <v>32221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6">
        <v>32221</v>
      </c>
      <c r="AQ39" s="15">
        <v>3147</v>
      </c>
      <c r="AR39" s="15">
        <v>11</v>
      </c>
      <c r="AS39" s="15">
        <v>716</v>
      </c>
      <c r="AT39" s="15">
        <v>0</v>
      </c>
      <c r="AU39" s="15">
        <v>0</v>
      </c>
      <c r="AV39" s="15">
        <v>0</v>
      </c>
      <c r="AW39" s="15">
        <v>0</v>
      </c>
      <c r="AX39" s="15">
        <v>0</v>
      </c>
      <c r="AY39" s="15">
        <v>0</v>
      </c>
      <c r="AZ39" s="16">
        <v>3874</v>
      </c>
      <c r="BA39" s="15">
        <v>68</v>
      </c>
      <c r="BB39" s="15">
        <v>6</v>
      </c>
      <c r="BC39" s="15">
        <v>0</v>
      </c>
      <c r="BD39" s="15">
        <v>31</v>
      </c>
      <c r="BE39" s="15">
        <v>0</v>
      </c>
      <c r="BF39" s="15">
        <v>53</v>
      </c>
      <c r="BG39" s="15">
        <v>2</v>
      </c>
      <c r="BH39" s="15">
        <v>0</v>
      </c>
      <c r="BI39" s="15">
        <v>0</v>
      </c>
      <c r="BJ39" s="16">
        <v>160</v>
      </c>
      <c r="BK39" s="15">
        <v>504</v>
      </c>
      <c r="BL39" s="15">
        <v>0</v>
      </c>
      <c r="BM39" s="15">
        <v>0</v>
      </c>
      <c r="BN39" s="15">
        <v>0</v>
      </c>
      <c r="BO39" s="15">
        <v>0</v>
      </c>
      <c r="BP39" s="15">
        <v>0</v>
      </c>
      <c r="BQ39" s="15">
        <v>0</v>
      </c>
      <c r="BR39" s="15">
        <v>0</v>
      </c>
      <c r="BS39" s="15">
        <v>0</v>
      </c>
      <c r="BT39" s="16">
        <v>504</v>
      </c>
      <c r="BU39" s="15">
        <v>0</v>
      </c>
      <c r="BV39" s="15">
        <v>0</v>
      </c>
      <c r="BW39" s="15">
        <v>0</v>
      </c>
      <c r="BX39" s="15">
        <v>0</v>
      </c>
      <c r="BY39" s="15">
        <v>0</v>
      </c>
      <c r="BZ39" s="15">
        <v>0</v>
      </c>
      <c r="CA39" s="15">
        <v>0</v>
      </c>
      <c r="CB39" s="15">
        <v>22540</v>
      </c>
      <c r="CC39" s="15">
        <v>0</v>
      </c>
      <c r="CD39" s="16">
        <v>22540</v>
      </c>
      <c r="CE39" s="15">
        <v>5750</v>
      </c>
      <c r="CF39" s="15">
        <v>0</v>
      </c>
      <c r="CG39" s="15">
        <v>0</v>
      </c>
      <c r="CH39" s="15">
        <v>0</v>
      </c>
      <c r="CI39" s="15">
        <v>0</v>
      </c>
      <c r="CJ39" s="15">
        <v>0</v>
      </c>
      <c r="CK39" s="15">
        <v>0</v>
      </c>
      <c r="CL39" s="15">
        <v>0</v>
      </c>
      <c r="CM39" s="15">
        <v>0</v>
      </c>
      <c r="CN39" s="16">
        <v>5750</v>
      </c>
      <c r="CO39" s="15">
        <v>0</v>
      </c>
      <c r="CP39" s="15">
        <v>0</v>
      </c>
      <c r="CQ39" s="15">
        <v>0</v>
      </c>
      <c r="CR39" s="15">
        <v>0</v>
      </c>
      <c r="CS39" s="15">
        <v>0</v>
      </c>
      <c r="CT39" s="15">
        <v>0</v>
      </c>
      <c r="CU39" s="15">
        <v>0</v>
      </c>
      <c r="CV39" s="15">
        <v>0</v>
      </c>
      <c r="CW39" s="15">
        <v>0</v>
      </c>
      <c r="CX39" s="16">
        <v>0</v>
      </c>
      <c r="CY39" s="15">
        <v>812</v>
      </c>
      <c r="CZ39" s="15">
        <v>0</v>
      </c>
      <c r="DA39" s="15">
        <v>0</v>
      </c>
      <c r="DB39" s="15">
        <v>268</v>
      </c>
      <c r="DC39" s="15">
        <v>0</v>
      </c>
      <c r="DD39" s="15">
        <v>0</v>
      </c>
      <c r="DE39" s="15">
        <v>0</v>
      </c>
      <c r="DF39" s="15">
        <v>0</v>
      </c>
      <c r="DG39" s="15">
        <v>0</v>
      </c>
      <c r="DH39" s="16">
        <v>1080</v>
      </c>
      <c r="DI39" s="15">
        <v>0</v>
      </c>
      <c r="DJ39" s="15">
        <v>0</v>
      </c>
      <c r="DK39" s="15">
        <v>0</v>
      </c>
      <c r="DL39" s="15">
        <v>0</v>
      </c>
      <c r="DM39" s="15">
        <v>0</v>
      </c>
      <c r="DN39" s="15">
        <v>4657</v>
      </c>
      <c r="DO39" s="15">
        <v>0</v>
      </c>
      <c r="DP39" s="15">
        <v>0</v>
      </c>
      <c r="DQ39" s="15">
        <v>0</v>
      </c>
      <c r="DR39" s="16">
        <v>4657</v>
      </c>
      <c r="DS39" s="16">
        <f t="shared" si="0"/>
        <v>316246</v>
      </c>
    </row>
    <row r="40" spans="1:123" x14ac:dyDescent="0.25">
      <c r="A40" s="7" t="s">
        <v>56</v>
      </c>
      <c r="B40" s="8" t="s">
        <v>57</v>
      </c>
      <c r="C40" s="15">
        <v>0</v>
      </c>
      <c r="D40" s="15">
        <v>57</v>
      </c>
      <c r="E40" s="15">
        <v>412</v>
      </c>
      <c r="F40" s="15">
        <v>1268</v>
      </c>
      <c r="G40" s="15">
        <v>28</v>
      </c>
      <c r="H40" s="15">
        <v>21</v>
      </c>
      <c r="I40" s="15">
        <v>66</v>
      </c>
      <c r="J40" s="15">
        <v>0</v>
      </c>
      <c r="K40" s="15">
        <v>184</v>
      </c>
      <c r="L40" s="16">
        <v>2036</v>
      </c>
      <c r="M40" s="15">
        <v>11142</v>
      </c>
      <c r="N40" s="15">
        <v>3</v>
      </c>
      <c r="O40" s="15">
        <v>0</v>
      </c>
      <c r="P40" s="15">
        <v>37</v>
      </c>
      <c r="Q40" s="15">
        <v>203</v>
      </c>
      <c r="R40" s="15">
        <v>0</v>
      </c>
      <c r="S40" s="15">
        <v>1</v>
      </c>
      <c r="T40" s="15">
        <v>0</v>
      </c>
      <c r="U40" s="15">
        <v>0</v>
      </c>
      <c r="V40" s="16">
        <v>11386</v>
      </c>
      <c r="W40" s="15">
        <v>10327</v>
      </c>
      <c r="X40" s="15">
        <v>0</v>
      </c>
      <c r="Y40" s="15">
        <v>0</v>
      </c>
      <c r="Z40" s="15">
        <v>72</v>
      </c>
      <c r="AA40" s="15">
        <v>60</v>
      </c>
      <c r="AB40" s="15">
        <v>0</v>
      </c>
      <c r="AC40" s="15">
        <v>0</v>
      </c>
      <c r="AD40" s="15">
        <v>635</v>
      </c>
      <c r="AE40" s="15">
        <v>0</v>
      </c>
      <c r="AF40" s="16">
        <v>11094</v>
      </c>
      <c r="AG40" s="15">
        <v>1262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6">
        <v>1262</v>
      </c>
      <c r="AQ40" s="15">
        <v>116</v>
      </c>
      <c r="AR40" s="15">
        <v>0</v>
      </c>
      <c r="AS40" s="15">
        <v>0</v>
      </c>
      <c r="AT40" s="15">
        <v>0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6">
        <v>116</v>
      </c>
      <c r="BA40" s="15">
        <v>1212</v>
      </c>
      <c r="BB40" s="15">
        <v>1</v>
      </c>
      <c r="BC40" s="15">
        <v>0</v>
      </c>
      <c r="BD40" s="15">
        <v>3</v>
      </c>
      <c r="BE40" s="15">
        <v>0</v>
      </c>
      <c r="BF40" s="15">
        <v>4</v>
      </c>
      <c r="BG40" s="15">
        <v>0</v>
      </c>
      <c r="BH40" s="15">
        <v>0</v>
      </c>
      <c r="BI40" s="15">
        <v>0</v>
      </c>
      <c r="BJ40" s="16">
        <v>1220</v>
      </c>
      <c r="BK40" s="15">
        <v>0</v>
      </c>
      <c r="BL40" s="15">
        <v>0</v>
      </c>
      <c r="BM40" s="15">
        <v>0</v>
      </c>
      <c r="BN40" s="15">
        <v>0</v>
      </c>
      <c r="BO40" s="15">
        <v>0</v>
      </c>
      <c r="BP40" s="15">
        <v>0</v>
      </c>
      <c r="BQ40" s="15">
        <v>0</v>
      </c>
      <c r="BR40" s="15">
        <v>0</v>
      </c>
      <c r="BS40" s="15">
        <v>0</v>
      </c>
      <c r="BT40" s="16">
        <v>0</v>
      </c>
      <c r="BU40" s="15">
        <v>3873</v>
      </c>
      <c r="BV40" s="15">
        <v>0</v>
      </c>
      <c r="BW40" s="15">
        <v>0</v>
      </c>
      <c r="BX40" s="15">
        <v>0</v>
      </c>
      <c r="BY40" s="15">
        <v>0</v>
      </c>
      <c r="BZ40" s="15">
        <v>0</v>
      </c>
      <c r="CA40" s="15">
        <v>0</v>
      </c>
      <c r="CB40" s="15">
        <v>0</v>
      </c>
      <c r="CC40" s="15">
        <v>0</v>
      </c>
      <c r="CD40" s="16">
        <v>3873</v>
      </c>
      <c r="CE40" s="15">
        <v>1636</v>
      </c>
      <c r="CF40" s="15">
        <v>0</v>
      </c>
      <c r="CG40" s="15">
        <v>8</v>
      </c>
      <c r="CH40" s="15">
        <v>2</v>
      </c>
      <c r="CI40" s="15">
        <v>1</v>
      </c>
      <c r="CJ40" s="15">
        <v>1</v>
      </c>
      <c r="CK40" s="15">
        <v>0</v>
      </c>
      <c r="CL40" s="15">
        <v>2</v>
      </c>
      <c r="CM40" s="15">
        <v>0</v>
      </c>
      <c r="CN40" s="16">
        <v>1650</v>
      </c>
      <c r="CO40" s="15">
        <v>1599</v>
      </c>
      <c r="CP40" s="15">
        <v>0</v>
      </c>
      <c r="CQ40" s="15">
        <v>0</v>
      </c>
      <c r="CR40" s="15">
        <v>0</v>
      </c>
      <c r="CS40" s="15">
        <v>0</v>
      </c>
      <c r="CT40" s="15">
        <v>0</v>
      </c>
      <c r="CU40" s="15">
        <v>0</v>
      </c>
      <c r="CV40" s="15">
        <v>0</v>
      </c>
      <c r="CW40" s="15">
        <v>0</v>
      </c>
      <c r="CX40" s="16">
        <v>1599</v>
      </c>
      <c r="CY40" s="15">
        <v>1740</v>
      </c>
      <c r="CZ40" s="15">
        <v>16</v>
      </c>
      <c r="DA40" s="15">
        <v>0</v>
      </c>
      <c r="DB40" s="15">
        <v>0</v>
      </c>
      <c r="DC40" s="15">
        <v>0</v>
      </c>
      <c r="DD40" s="15">
        <v>0</v>
      </c>
      <c r="DE40" s="15">
        <v>0</v>
      </c>
      <c r="DF40" s="15">
        <v>0</v>
      </c>
      <c r="DG40" s="15">
        <v>0</v>
      </c>
      <c r="DH40" s="16">
        <v>1756</v>
      </c>
      <c r="DI40" s="15">
        <v>3507</v>
      </c>
      <c r="DJ40" s="15">
        <v>0</v>
      </c>
      <c r="DK40" s="15">
        <v>0</v>
      </c>
      <c r="DL40" s="15">
        <v>0</v>
      </c>
      <c r="DM40" s="15">
        <v>0</v>
      </c>
      <c r="DN40" s="15">
        <v>0</v>
      </c>
      <c r="DO40" s="15">
        <v>0</v>
      </c>
      <c r="DP40" s="15">
        <v>0</v>
      </c>
      <c r="DQ40" s="15">
        <v>0</v>
      </c>
      <c r="DR40" s="16">
        <v>3507</v>
      </c>
      <c r="DS40" s="16">
        <f t="shared" si="0"/>
        <v>39499</v>
      </c>
    </row>
    <row r="41" spans="1:123" x14ac:dyDescent="0.25">
      <c r="A41" s="7" t="s">
        <v>58</v>
      </c>
      <c r="B41" s="8" t="s">
        <v>59</v>
      </c>
      <c r="C41" s="15">
        <v>21335</v>
      </c>
      <c r="D41" s="15">
        <v>2174</v>
      </c>
      <c r="E41" s="15">
        <v>9650</v>
      </c>
      <c r="F41" s="15">
        <v>3685</v>
      </c>
      <c r="G41" s="15">
        <v>731</v>
      </c>
      <c r="H41" s="15">
        <v>3749</v>
      </c>
      <c r="I41" s="15">
        <v>48</v>
      </c>
      <c r="J41" s="15">
        <v>0</v>
      </c>
      <c r="K41" s="15">
        <v>1774</v>
      </c>
      <c r="L41" s="16">
        <v>43146</v>
      </c>
      <c r="M41" s="15">
        <v>0</v>
      </c>
      <c r="N41" s="15">
        <v>3650</v>
      </c>
      <c r="O41" s="15">
        <v>2360</v>
      </c>
      <c r="P41" s="15">
        <v>9137</v>
      </c>
      <c r="Q41" s="15">
        <v>4207</v>
      </c>
      <c r="R41" s="15">
        <v>5166</v>
      </c>
      <c r="S41" s="15">
        <v>1999</v>
      </c>
      <c r="T41" s="15">
        <v>1927</v>
      </c>
      <c r="U41" s="15">
        <v>33923</v>
      </c>
      <c r="V41" s="16">
        <v>62369</v>
      </c>
      <c r="W41" s="15">
        <v>27357</v>
      </c>
      <c r="X41" s="15">
        <v>32</v>
      </c>
      <c r="Y41" s="15">
        <v>2</v>
      </c>
      <c r="Z41" s="15">
        <v>0</v>
      </c>
      <c r="AA41" s="15">
        <v>0</v>
      </c>
      <c r="AB41" s="15">
        <v>0</v>
      </c>
      <c r="AC41" s="15">
        <v>0</v>
      </c>
      <c r="AD41" s="15">
        <v>7</v>
      </c>
      <c r="AE41" s="15">
        <v>0</v>
      </c>
      <c r="AF41" s="16">
        <v>27398</v>
      </c>
      <c r="AG41" s="15">
        <v>3498</v>
      </c>
      <c r="AH41" s="15">
        <v>570</v>
      </c>
      <c r="AI41" s="15">
        <v>158</v>
      </c>
      <c r="AJ41" s="15">
        <v>239</v>
      </c>
      <c r="AK41" s="15">
        <v>56</v>
      </c>
      <c r="AL41" s="15">
        <v>124</v>
      </c>
      <c r="AM41" s="15">
        <v>42</v>
      </c>
      <c r="AN41" s="15">
        <v>11</v>
      </c>
      <c r="AO41" s="15">
        <v>0</v>
      </c>
      <c r="AP41" s="16">
        <v>4698</v>
      </c>
      <c r="AQ41" s="15">
        <v>0</v>
      </c>
      <c r="AR41" s="15">
        <v>0</v>
      </c>
      <c r="AS41" s="15">
        <v>0</v>
      </c>
      <c r="AT41" s="15">
        <v>19</v>
      </c>
      <c r="AU41" s="15">
        <v>0</v>
      </c>
      <c r="AV41" s="15">
        <v>4</v>
      </c>
      <c r="AW41" s="15">
        <v>49</v>
      </c>
      <c r="AX41" s="15">
        <v>0</v>
      </c>
      <c r="AY41" s="15">
        <v>1</v>
      </c>
      <c r="AZ41" s="16">
        <v>73</v>
      </c>
      <c r="BA41" s="15">
        <v>4007</v>
      </c>
      <c r="BB41" s="15">
        <v>263</v>
      </c>
      <c r="BC41" s="15">
        <v>201</v>
      </c>
      <c r="BD41" s="15">
        <v>89</v>
      </c>
      <c r="BE41" s="15">
        <v>179</v>
      </c>
      <c r="BF41" s="15">
        <v>2</v>
      </c>
      <c r="BG41" s="15">
        <v>2</v>
      </c>
      <c r="BH41" s="15">
        <v>0</v>
      </c>
      <c r="BI41" s="15">
        <v>0</v>
      </c>
      <c r="BJ41" s="16">
        <v>4743</v>
      </c>
      <c r="BK41" s="15">
        <v>390</v>
      </c>
      <c r="BL41" s="15">
        <v>52</v>
      </c>
      <c r="BM41" s="15">
        <v>26</v>
      </c>
      <c r="BN41" s="15">
        <v>214</v>
      </c>
      <c r="BO41" s="15">
        <v>65</v>
      </c>
      <c r="BP41" s="15">
        <v>94</v>
      </c>
      <c r="BQ41" s="15">
        <v>51</v>
      </c>
      <c r="BR41" s="15">
        <v>0</v>
      </c>
      <c r="BS41" s="15">
        <v>0</v>
      </c>
      <c r="BT41" s="16">
        <v>892</v>
      </c>
      <c r="BU41" s="15">
        <v>9194</v>
      </c>
      <c r="BV41" s="15">
        <v>0</v>
      </c>
      <c r="BW41" s="15">
        <v>0</v>
      </c>
      <c r="BX41" s="15">
        <v>0</v>
      </c>
      <c r="BY41" s="15">
        <v>0</v>
      </c>
      <c r="BZ41" s="15">
        <v>0</v>
      </c>
      <c r="CA41" s="15">
        <v>0</v>
      </c>
      <c r="CB41" s="15">
        <v>0</v>
      </c>
      <c r="CC41" s="15">
        <v>0</v>
      </c>
      <c r="CD41" s="16">
        <v>9194</v>
      </c>
      <c r="CE41" s="15">
        <v>1700</v>
      </c>
      <c r="CF41" s="15">
        <v>0</v>
      </c>
      <c r="CG41" s="15">
        <v>17</v>
      </c>
      <c r="CH41" s="15">
        <v>30</v>
      </c>
      <c r="CI41" s="15">
        <v>40</v>
      </c>
      <c r="CJ41" s="15">
        <v>21</v>
      </c>
      <c r="CK41" s="15">
        <v>0</v>
      </c>
      <c r="CL41" s="15">
        <v>14</v>
      </c>
      <c r="CM41" s="15">
        <v>0</v>
      </c>
      <c r="CN41" s="16">
        <v>1822</v>
      </c>
      <c r="CO41" s="15">
        <v>2862</v>
      </c>
      <c r="CP41" s="15">
        <v>75</v>
      </c>
      <c r="CQ41" s="15">
        <v>0</v>
      </c>
      <c r="CR41" s="15">
        <v>9</v>
      </c>
      <c r="CS41" s="15">
        <v>266</v>
      </c>
      <c r="CT41" s="15">
        <v>0</v>
      </c>
      <c r="CU41" s="15">
        <v>16</v>
      </c>
      <c r="CV41" s="15">
        <v>47</v>
      </c>
      <c r="CW41" s="15">
        <v>0</v>
      </c>
      <c r="CX41" s="16">
        <v>3275</v>
      </c>
      <c r="CY41" s="15">
        <v>3377</v>
      </c>
      <c r="CZ41" s="15">
        <v>409</v>
      </c>
      <c r="DA41" s="15">
        <v>0</v>
      </c>
      <c r="DB41" s="15">
        <v>14</v>
      </c>
      <c r="DC41" s="15">
        <v>21</v>
      </c>
      <c r="DD41" s="15">
        <v>161</v>
      </c>
      <c r="DE41" s="15">
        <v>0</v>
      </c>
      <c r="DF41" s="15">
        <v>631</v>
      </c>
      <c r="DG41" s="15">
        <v>4</v>
      </c>
      <c r="DH41" s="16">
        <v>4617</v>
      </c>
      <c r="DI41" s="15">
        <v>1244</v>
      </c>
      <c r="DJ41" s="15">
        <v>25</v>
      </c>
      <c r="DK41" s="15">
        <v>36</v>
      </c>
      <c r="DL41" s="15">
        <v>59</v>
      </c>
      <c r="DM41" s="15">
        <v>24</v>
      </c>
      <c r="DN41" s="15">
        <v>166</v>
      </c>
      <c r="DO41" s="15">
        <v>0</v>
      </c>
      <c r="DP41" s="15">
        <v>0</v>
      </c>
      <c r="DQ41" s="15">
        <v>56</v>
      </c>
      <c r="DR41" s="16">
        <v>1610</v>
      </c>
      <c r="DS41" s="16">
        <f t="shared" si="0"/>
        <v>163837</v>
      </c>
    </row>
    <row r="42" spans="1:123" x14ac:dyDescent="0.25">
      <c r="A42" s="7" t="s">
        <v>60</v>
      </c>
      <c r="B42" s="8" t="s">
        <v>61</v>
      </c>
      <c r="C42" s="15">
        <v>0</v>
      </c>
      <c r="D42" s="15">
        <v>0</v>
      </c>
      <c r="E42" s="15">
        <v>0</v>
      </c>
      <c r="F42" s="15">
        <v>2716</v>
      </c>
      <c r="G42" s="15">
        <v>1323</v>
      </c>
      <c r="H42" s="15">
        <v>2002</v>
      </c>
      <c r="I42" s="15">
        <v>4009</v>
      </c>
      <c r="J42" s="15">
        <v>0</v>
      </c>
      <c r="K42" s="15">
        <v>1253</v>
      </c>
      <c r="L42" s="16">
        <v>11303</v>
      </c>
      <c r="M42" s="15">
        <v>10712</v>
      </c>
      <c r="N42" s="15">
        <v>301</v>
      </c>
      <c r="O42" s="15">
        <v>5424</v>
      </c>
      <c r="P42" s="15">
        <v>19585</v>
      </c>
      <c r="Q42" s="15">
        <v>114</v>
      </c>
      <c r="R42" s="15">
        <v>392</v>
      </c>
      <c r="S42" s="15">
        <v>0</v>
      </c>
      <c r="T42" s="15">
        <v>94</v>
      </c>
      <c r="U42" s="15">
        <v>0</v>
      </c>
      <c r="V42" s="16">
        <v>36622</v>
      </c>
      <c r="W42" s="15">
        <v>6475</v>
      </c>
      <c r="X42" s="15">
        <v>1755</v>
      </c>
      <c r="Y42" s="15">
        <v>80</v>
      </c>
      <c r="Z42" s="15">
        <v>238</v>
      </c>
      <c r="AA42" s="15">
        <v>112</v>
      </c>
      <c r="AB42" s="15">
        <v>1638</v>
      </c>
      <c r="AC42" s="15">
        <v>0</v>
      </c>
      <c r="AD42" s="15">
        <v>2938</v>
      </c>
      <c r="AE42" s="15">
        <v>0</v>
      </c>
      <c r="AF42" s="16">
        <v>13236</v>
      </c>
      <c r="AG42" s="15">
        <v>22302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6">
        <v>22302</v>
      </c>
      <c r="AQ42" s="15">
        <v>1685</v>
      </c>
      <c r="AR42" s="15">
        <v>0</v>
      </c>
      <c r="AS42" s="15">
        <v>0</v>
      </c>
      <c r="AT42" s="15">
        <v>0</v>
      </c>
      <c r="AU42" s="15">
        <v>0</v>
      </c>
      <c r="AV42" s="15">
        <v>0</v>
      </c>
      <c r="AW42" s="15">
        <v>0</v>
      </c>
      <c r="AX42" s="15">
        <v>0</v>
      </c>
      <c r="AY42" s="15">
        <v>0</v>
      </c>
      <c r="AZ42" s="16">
        <v>1685</v>
      </c>
      <c r="BA42" s="15">
        <v>3758</v>
      </c>
      <c r="BB42" s="15">
        <v>4</v>
      </c>
      <c r="BC42" s="15">
        <v>0</v>
      </c>
      <c r="BD42" s="15">
        <v>7</v>
      </c>
      <c r="BE42" s="15">
        <v>1</v>
      </c>
      <c r="BF42" s="15">
        <v>15</v>
      </c>
      <c r="BG42" s="15">
        <v>2</v>
      </c>
      <c r="BH42" s="15">
        <v>0</v>
      </c>
      <c r="BI42" s="15">
        <v>0</v>
      </c>
      <c r="BJ42" s="16">
        <v>3787</v>
      </c>
      <c r="BK42" s="15">
        <v>2193</v>
      </c>
      <c r="BL42" s="15">
        <v>0</v>
      </c>
      <c r="BM42" s="15">
        <v>0</v>
      </c>
      <c r="BN42" s="15">
        <v>0</v>
      </c>
      <c r="BO42" s="15">
        <v>0</v>
      </c>
      <c r="BP42" s="15">
        <v>0</v>
      </c>
      <c r="BQ42" s="15">
        <v>0</v>
      </c>
      <c r="BR42" s="15">
        <v>0</v>
      </c>
      <c r="BS42" s="15">
        <v>0</v>
      </c>
      <c r="BT42" s="16">
        <v>2193</v>
      </c>
      <c r="BU42" s="15">
        <v>4690</v>
      </c>
      <c r="BV42" s="15">
        <v>0</v>
      </c>
      <c r="BW42" s="15">
        <v>3</v>
      </c>
      <c r="BX42" s="15">
        <v>16</v>
      </c>
      <c r="BY42" s="15">
        <v>0</v>
      </c>
      <c r="BZ42" s="15">
        <v>5</v>
      </c>
      <c r="CA42" s="15">
        <v>0</v>
      </c>
      <c r="CB42" s="15">
        <v>0</v>
      </c>
      <c r="CC42" s="15">
        <v>0</v>
      </c>
      <c r="CD42" s="16">
        <v>4714</v>
      </c>
      <c r="CE42" s="15">
        <v>801</v>
      </c>
      <c r="CF42" s="15">
        <v>0</v>
      </c>
      <c r="CG42" s="15">
        <v>0</v>
      </c>
      <c r="CH42" s="15">
        <v>17</v>
      </c>
      <c r="CI42" s="15">
        <v>0</v>
      </c>
      <c r="CJ42" s="15">
        <v>0</v>
      </c>
      <c r="CK42" s="15">
        <v>0</v>
      </c>
      <c r="CL42" s="15">
        <v>0</v>
      </c>
      <c r="CM42" s="15">
        <v>0</v>
      </c>
      <c r="CN42" s="16">
        <v>818</v>
      </c>
      <c r="CO42" s="15">
        <v>443</v>
      </c>
      <c r="CP42" s="15">
        <v>0</v>
      </c>
      <c r="CQ42" s="15">
        <v>0</v>
      </c>
      <c r="CR42" s="15">
        <v>469</v>
      </c>
      <c r="CS42" s="15">
        <v>9</v>
      </c>
      <c r="CT42" s="15">
        <v>0</v>
      </c>
      <c r="CU42" s="15">
        <v>25</v>
      </c>
      <c r="CV42" s="15">
        <v>38</v>
      </c>
      <c r="CW42" s="15">
        <v>0</v>
      </c>
      <c r="CX42" s="16">
        <v>984</v>
      </c>
      <c r="CY42" s="15">
        <v>294</v>
      </c>
      <c r="CZ42" s="15">
        <v>0</v>
      </c>
      <c r="DA42" s="15">
        <v>0</v>
      </c>
      <c r="DB42" s="15">
        <v>0</v>
      </c>
      <c r="DC42" s="15">
        <v>1524</v>
      </c>
      <c r="DD42" s="15">
        <v>0</v>
      </c>
      <c r="DE42" s="15">
        <v>0</v>
      </c>
      <c r="DF42" s="15">
        <v>638</v>
      </c>
      <c r="DG42" s="15">
        <v>0</v>
      </c>
      <c r="DH42" s="16">
        <v>2456</v>
      </c>
      <c r="DI42" s="15">
        <v>0</v>
      </c>
      <c r="DJ42" s="15">
        <v>0</v>
      </c>
      <c r="DK42" s="15">
        <v>0</v>
      </c>
      <c r="DL42" s="15">
        <v>0</v>
      </c>
      <c r="DM42" s="15">
        <v>0</v>
      </c>
      <c r="DN42" s="15">
        <v>0</v>
      </c>
      <c r="DO42" s="15">
        <v>0</v>
      </c>
      <c r="DP42" s="15">
        <v>0</v>
      </c>
      <c r="DQ42" s="15">
        <v>0</v>
      </c>
      <c r="DR42" s="16">
        <v>0</v>
      </c>
      <c r="DS42" s="16">
        <f t="shared" si="0"/>
        <v>100100</v>
      </c>
    </row>
    <row r="43" spans="1:123" x14ac:dyDescent="0.25">
      <c r="A43" s="7" t="s">
        <v>62</v>
      </c>
      <c r="B43" s="8" t="s">
        <v>63</v>
      </c>
      <c r="C43" s="15">
        <v>103</v>
      </c>
      <c r="D43" s="15">
        <v>83</v>
      </c>
      <c r="E43" s="15">
        <v>193</v>
      </c>
      <c r="F43" s="15">
        <v>1613</v>
      </c>
      <c r="G43" s="15">
        <v>244</v>
      </c>
      <c r="H43" s="15">
        <v>146</v>
      </c>
      <c r="I43" s="15">
        <v>887</v>
      </c>
      <c r="J43" s="15">
        <v>0</v>
      </c>
      <c r="K43" s="15">
        <v>719</v>
      </c>
      <c r="L43" s="16">
        <v>3988</v>
      </c>
      <c r="M43" s="15">
        <v>13562</v>
      </c>
      <c r="N43" s="15">
        <v>0</v>
      </c>
      <c r="O43" s="15">
        <v>39139</v>
      </c>
      <c r="P43" s="15">
        <v>19</v>
      </c>
      <c r="Q43" s="15">
        <v>21414</v>
      </c>
      <c r="R43" s="15">
        <v>573</v>
      </c>
      <c r="S43" s="15">
        <v>3876</v>
      </c>
      <c r="T43" s="15">
        <v>217</v>
      </c>
      <c r="U43" s="15">
        <v>9136</v>
      </c>
      <c r="V43" s="16">
        <v>87936</v>
      </c>
      <c r="W43" s="15">
        <v>197</v>
      </c>
      <c r="X43" s="15">
        <v>0</v>
      </c>
      <c r="Y43" s="15">
        <v>0</v>
      </c>
      <c r="Z43" s="15">
        <v>138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6">
        <v>335</v>
      </c>
      <c r="AG43" s="15">
        <v>12530</v>
      </c>
      <c r="AH43" s="15">
        <v>1025</v>
      </c>
      <c r="AI43" s="15">
        <v>759</v>
      </c>
      <c r="AJ43" s="15">
        <v>4554</v>
      </c>
      <c r="AK43" s="15">
        <v>6</v>
      </c>
      <c r="AL43" s="15">
        <v>416</v>
      </c>
      <c r="AM43" s="15">
        <v>495</v>
      </c>
      <c r="AN43" s="15">
        <v>4492</v>
      </c>
      <c r="AO43" s="15">
        <v>0</v>
      </c>
      <c r="AP43" s="16">
        <v>24277</v>
      </c>
      <c r="AQ43" s="15">
        <v>718</v>
      </c>
      <c r="AR43" s="15">
        <v>80</v>
      </c>
      <c r="AS43" s="15">
        <v>661</v>
      </c>
      <c r="AT43" s="15">
        <v>48</v>
      </c>
      <c r="AU43" s="15">
        <v>0</v>
      </c>
      <c r="AV43" s="15">
        <v>413</v>
      </c>
      <c r="AW43" s="15">
        <v>324</v>
      </c>
      <c r="AX43" s="15">
        <v>0</v>
      </c>
      <c r="AY43" s="15">
        <v>49</v>
      </c>
      <c r="AZ43" s="16">
        <v>2293</v>
      </c>
      <c r="BA43" s="15">
        <v>6</v>
      </c>
      <c r="BB43" s="15">
        <v>0</v>
      </c>
      <c r="BC43" s="15">
        <v>0</v>
      </c>
      <c r="BD43" s="15">
        <v>3</v>
      </c>
      <c r="BE43" s="15">
        <v>0</v>
      </c>
      <c r="BF43" s="15">
        <v>0</v>
      </c>
      <c r="BG43" s="15">
        <v>0</v>
      </c>
      <c r="BH43" s="15">
        <v>0</v>
      </c>
      <c r="BI43" s="15">
        <v>0</v>
      </c>
      <c r="BJ43" s="16">
        <v>9</v>
      </c>
      <c r="BK43" s="15">
        <v>1870</v>
      </c>
      <c r="BL43" s="15">
        <v>0</v>
      </c>
      <c r="BM43" s="15">
        <v>0</v>
      </c>
      <c r="BN43" s="15">
        <v>0</v>
      </c>
      <c r="BO43" s="15">
        <v>0</v>
      </c>
      <c r="BP43" s="15">
        <v>0</v>
      </c>
      <c r="BQ43" s="15">
        <v>0</v>
      </c>
      <c r="BR43" s="15">
        <v>0</v>
      </c>
      <c r="BS43" s="15">
        <v>0</v>
      </c>
      <c r="BT43" s="16">
        <v>1870</v>
      </c>
      <c r="BU43" s="15">
        <v>0</v>
      </c>
      <c r="BV43" s="15">
        <v>0</v>
      </c>
      <c r="BW43" s="15">
        <v>0</v>
      </c>
      <c r="BX43" s="15">
        <v>0</v>
      </c>
      <c r="BY43" s="15">
        <v>23</v>
      </c>
      <c r="BZ43" s="15">
        <v>0</v>
      </c>
      <c r="CA43" s="15">
        <v>0</v>
      </c>
      <c r="CB43" s="15">
        <v>0</v>
      </c>
      <c r="CC43" s="15">
        <v>0</v>
      </c>
      <c r="CD43" s="16">
        <v>23</v>
      </c>
      <c r="CE43" s="15">
        <v>1090</v>
      </c>
      <c r="CF43" s="15">
        <v>0</v>
      </c>
      <c r="CG43" s="15">
        <v>0</v>
      </c>
      <c r="CH43" s="15">
        <v>0</v>
      </c>
      <c r="CI43" s="15">
        <v>0</v>
      </c>
      <c r="CJ43" s="15">
        <v>0</v>
      </c>
      <c r="CK43" s="15">
        <v>0</v>
      </c>
      <c r="CL43" s="15">
        <v>0</v>
      </c>
      <c r="CM43" s="15">
        <v>0</v>
      </c>
      <c r="CN43" s="16">
        <v>1090</v>
      </c>
      <c r="CO43" s="15">
        <v>0</v>
      </c>
      <c r="CP43" s="15">
        <v>0</v>
      </c>
      <c r="CQ43" s="15">
        <v>0</v>
      </c>
      <c r="CR43" s="15">
        <v>0</v>
      </c>
      <c r="CS43" s="15">
        <v>0</v>
      </c>
      <c r="CT43" s="15">
        <v>0</v>
      </c>
      <c r="CU43" s="15">
        <v>0</v>
      </c>
      <c r="CV43" s="15">
        <v>0</v>
      </c>
      <c r="CW43" s="15">
        <v>0</v>
      </c>
      <c r="CX43" s="16">
        <v>0</v>
      </c>
      <c r="CY43" s="15">
        <v>0</v>
      </c>
      <c r="CZ43" s="15">
        <v>0</v>
      </c>
      <c r="DA43" s="15">
        <v>0</v>
      </c>
      <c r="DB43" s="15">
        <v>0</v>
      </c>
      <c r="DC43" s="15">
        <v>0</v>
      </c>
      <c r="DD43" s="15">
        <v>0</v>
      </c>
      <c r="DE43" s="15">
        <v>0</v>
      </c>
      <c r="DF43" s="15">
        <v>0</v>
      </c>
      <c r="DG43" s="15">
        <v>0</v>
      </c>
      <c r="DH43" s="16">
        <v>0</v>
      </c>
      <c r="DI43" s="15">
        <v>0</v>
      </c>
      <c r="DJ43" s="15">
        <v>0</v>
      </c>
      <c r="DK43" s="15">
        <v>0</v>
      </c>
      <c r="DL43" s="15">
        <v>0</v>
      </c>
      <c r="DM43" s="15">
        <v>0</v>
      </c>
      <c r="DN43" s="15">
        <v>0</v>
      </c>
      <c r="DO43" s="15">
        <v>0</v>
      </c>
      <c r="DP43" s="15">
        <v>0</v>
      </c>
      <c r="DQ43" s="15">
        <v>0</v>
      </c>
      <c r="DR43" s="16">
        <v>0</v>
      </c>
      <c r="DS43" s="16">
        <f t="shared" si="0"/>
        <v>121821</v>
      </c>
    </row>
    <row r="44" spans="1:123" x14ac:dyDescent="0.25">
      <c r="A44" s="4">
        <v>35</v>
      </c>
      <c r="B44" s="5" t="s">
        <v>64</v>
      </c>
      <c r="C44" s="15">
        <v>1203344</v>
      </c>
      <c r="D44" s="15">
        <v>35926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6">
        <v>1239270</v>
      </c>
      <c r="M44" s="15">
        <v>1358372</v>
      </c>
      <c r="N44" s="15">
        <v>1263</v>
      </c>
      <c r="O44" s="15">
        <v>0</v>
      </c>
      <c r="P44" s="15">
        <v>0</v>
      </c>
      <c r="Q44" s="15">
        <v>4993</v>
      </c>
      <c r="R44" s="15">
        <v>49685</v>
      </c>
      <c r="S44" s="15">
        <v>0</v>
      </c>
      <c r="T44" s="15">
        <v>8111</v>
      </c>
      <c r="U44" s="15">
        <v>1502</v>
      </c>
      <c r="V44" s="16">
        <v>1423926</v>
      </c>
      <c r="W44" s="15">
        <v>91367</v>
      </c>
      <c r="X44" s="15">
        <v>29185</v>
      </c>
      <c r="Y44" s="15">
        <v>68465</v>
      </c>
      <c r="Z44" s="15">
        <v>2541</v>
      </c>
      <c r="AA44" s="15">
        <v>6580</v>
      </c>
      <c r="AB44" s="15">
        <v>49030</v>
      </c>
      <c r="AC44" s="15">
        <v>0</v>
      </c>
      <c r="AD44" s="15">
        <v>73344</v>
      </c>
      <c r="AE44" s="15">
        <v>0</v>
      </c>
      <c r="AF44" s="16">
        <v>320512</v>
      </c>
      <c r="AG44" s="15">
        <v>173836</v>
      </c>
      <c r="AH44" s="15">
        <v>957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6">
        <v>174793</v>
      </c>
      <c r="AQ44" s="15">
        <v>4277</v>
      </c>
      <c r="AR44" s="15">
        <v>814</v>
      </c>
      <c r="AS44" s="15">
        <v>871</v>
      </c>
      <c r="AT44" s="15">
        <v>0</v>
      </c>
      <c r="AU44" s="15">
        <v>0</v>
      </c>
      <c r="AV44" s="15">
        <v>0</v>
      </c>
      <c r="AW44" s="15">
        <v>0</v>
      </c>
      <c r="AX44" s="15">
        <v>0</v>
      </c>
      <c r="AY44" s="15">
        <v>107</v>
      </c>
      <c r="AZ44" s="16">
        <v>6069</v>
      </c>
      <c r="BA44" s="15">
        <v>10582</v>
      </c>
      <c r="BB44" s="15">
        <v>44</v>
      </c>
      <c r="BC44" s="15">
        <v>0</v>
      </c>
      <c r="BD44" s="15">
        <v>128</v>
      </c>
      <c r="BE44" s="15">
        <v>55</v>
      </c>
      <c r="BF44" s="15">
        <v>65</v>
      </c>
      <c r="BG44" s="15">
        <v>28</v>
      </c>
      <c r="BH44" s="15">
        <v>0</v>
      </c>
      <c r="BI44" s="15">
        <v>0</v>
      </c>
      <c r="BJ44" s="16">
        <v>10902</v>
      </c>
      <c r="BK44" s="15">
        <v>502</v>
      </c>
      <c r="BL44" s="15">
        <v>343</v>
      </c>
      <c r="BM44" s="15">
        <v>720</v>
      </c>
      <c r="BN44" s="15">
        <v>0</v>
      </c>
      <c r="BO44" s="15">
        <v>518</v>
      </c>
      <c r="BP44" s="15">
        <v>155</v>
      </c>
      <c r="BQ44" s="15">
        <v>149</v>
      </c>
      <c r="BR44" s="15">
        <v>0</v>
      </c>
      <c r="BS44" s="15">
        <v>0</v>
      </c>
      <c r="BT44" s="16">
        <v>2387</v>
      </c>
      <c r="BU44" s="15">
        <v>105127</v>
      </c>
      <c r="BV44" s="15">
        <v>49</v>
      </c>
      <c r="BW44" s="15">
        <v>357</v>
      </c>
      <c r="BX44" s="15">
        <v>243</v>
      </c>
      <c r="BY44" s="15">
        <v>203</v>
      </c>
      <c r="BZ44" s="15">
        <v>307</v>
      </c>
      <c r="CA44" s="15">
        <v>0</v>
      </c>
      <c r="CB44" s="15">
        <v>123</v>
      </c>
      <c r="CC44" s="15">
        <v>0</v>
      </c>
      <c r="CD44" s="16">
        <v>106409</v>
      </c>
      <c r="CE44" s="15">
        <v>25302</v>
      </c>
      <c r="CF44" s="15">
        <v>0</v>
      </c>
      <c r="CG44" s="15">
        <v>0</v>
      </c>
      <c r="CH44" s="15">
        <v>513</v>
      </c>
      <c r="CI44" s="15">
        <v>0</v>
      </c>
      <c r="CJ44" s="15">
        <v>1</v>
      </c>
      <c r="CK44" s="15">
        <v>0</v>
      </c>
      <c r="CL44" s="15">
        <v>0</v>
      </c>
      <c r="CM44" s="15">
        <v>0</v>
      </c>
      <c r="CN44" s="16">
        <v>25816</v>
      </c>
      <c r="CO44" s="15">
        <v>32854</v>
      </c>
      <c r="CP44" s="15">
        <v>0</v>
      </c>
      <c r="CQ44" s="15">
        <v>0</v>
      </c>
      <c r="CR44" s="15">
        <v>26</v>
      </c>
      <c r="CS44" s="15">
        <v>151</v>
      </c>
      <c r="CT44" s="15">
        <v>0</v>
      </c>
      <c r="CU44" s="15">
        <v>74</v>
      </c>
      <c r="CV44" s="15">
        <v>78</v>
      </c>
      <c r="CW44" s="15">
        <v>0</v>
      </c>
      <c r="CX44" s="16">
        <v>33183</v>
      </c>
      <c r="CY44" s="15">
        <v>30638</v>
      </c>
      <c r="CZ44" s="15">
        <v>4967</v>
      </c>
      <c r="DA44" s="15">
        <v>0</v>
      </c>
      <c r="DB44" s="15">
        <v>316</v>
      </c>
      <c r="DC44" s="15">
        <v>4398</v>
      </c>
      <c r="DD44" s="15">
        <v>551</v>
      </c>
      <c r="DE44" s="15">
        <v>0</v>
      </c>
      <c r="DF44" s="15">
        <v>5820</v>
      </c>
      <c r="DG44" s="15">
        <v>0</v>
      </c>
      <c r="DH44" s="16">
        <v>46690</v>
      </c>
      <c r="DI44" s="15">
        <v>13236</v>
      </c>
      <c r="DJ44" s="15">
        <v>0</v>
      </c>
      <c r="DK44" s="15">
        <v>0</v>
      </c>
      <c r="DL44" s="15">
        <v>0</v>
      </c>
      <c r="DM44" s="15">
        <v>0</v>
      </c>
      <c r="DN44" s="15">
        <v>0</v>
      </c>
      <c r="DO44" s="15">
        <v>0</v>
      </c>
      <c r="DP44" s="15">
        <v>0</v>
      </c>
      <c r="DQ44" s="15">
        <v>193</v>
      </c>
      <c r="DR44" s="16">
        <v>13429</v>
      </c>
      <c r="DS44" s="16">
        <f t="shared" si="0"/>
        <v>3403386</v>
      </c>
    </row>
    <row r="45" spans="1:123" x14ac:dyDescent="0.25">
      <c r="A45" s="4">
        <v>36</v>
      </c>
      <c r="B45" s="5" t="s">
        <v>65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6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6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6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6">
        <v>0</v>
      </c>
      <c r="BA45" s="15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15">
        <v>0</v>
      </c>
      <c r="BI45" s="15">
        <v>0</v>
      </c>
      <c r="BJ45" s="16">
        <v>0</v>
      </c>
      <c r="BK45" s="15">
        <v>0</v>
      </c>
      <c r="BL45" s="15">
        <v>0</v>
      </c>
      <c r="BM45" s="15">
        <v>0</v>
      </c>
      <c r="BN45" s="15">
        <v>0</v>
      </c>
      <c r="BO45" s="15">
        <v>0</v>
      </c>
      <c r="BP45" s="15">
        <v>0</v>
      </c>
      <c r="BQ45" s="15">
        <v>0</v>
      </c>
      <c r="BR45" s="15">
        <v>0</v>
      </c>
      <c r="BS45" s="15">
        <v>0</v>
      </c>
      <c r="BT45" s="16">
        <v>0</v>
      </c>
      <c r="BU45" s="15">
        <v>0</v>
      </c>
      <c r="BV45" s="15">
        <v>0</v>
      </c>
      <c r="BW45" s="15">
        <v>0</v>
      </c>
      <c r="BX45" s="15">
        <v>0</v>
      </c>
      <c r="BY45" s="15">
        <v>0</v>
      </c>
      <c r="BZ45" s="15">
        <v>0</v>
      </c>
      <c r="CA45" s="15">
        <v>0</v>
      </c>
      <c r="CB45" s="15">
        <v>0</v>
      </c>
      <c r="CC45" s="15">
        <v>0</v>
      </c>
      <c r="CD45" s="16">
        <v>0</v>
      </c>
      <c r="CE45" s="15">
        <v>0</v>
      </c>
      <c r="CF45" s="15">
        <v>0</v>
      </c>
      <c r="CG45" s="15">
        <v>0</v>
      </c>
      <c r="CH45" s="15">
        <v>0</v>
      </c>
      <c r="CI45" s="15">
        <v>0</v>
      </c>
      <c r="CJ45" s="15">
        <v>0</v>
      </c>
      <c r="CK45" s="15">
        <v>0</v>
      </c>
      <c r="CL45" s="15">
        <v>0</v>
      </c>
      <c r="CM45" s="15">
        <v>0</v>
      </c>
      <c r="CN45" s="16">
        <v>0</v>
      </c>
      <c r="CO45" s="15">
        <v>0</v>
      </c>
      <c r="CP45" s="15">
        <v>0</v>
      </c>
      <c r="CQ45" s="15">
        <v>0</v>
      </c>
      <c r="CR45" s="15">
        <v>0</v>
      </c>
      <c r="CS45" s="15">
        <v>0</v>
      </c>
      <c r="CT45" s="15">
        <v>0</v>
      </c>
      <c r="CU45" s="15">
        <v>0</v>
      </c>
      <c r="CV45" s="15">
        <v>0</v>
      </c>
      <c r="CW45" s="15">
        <v>0</v>
      </c>
      <c r="CX45" s="16">
        <v>0</v>
      </c>
      <c r="CY45" s="15">
        <v>0</v>
      </c>
      <c r="CZ45" s="15">
        <v>0</v>
      </c>
      <c r="DA45" s="15">
        <v>0</v>
      </c>
      <c r="DB45" s="15">
        <v>0</v>
      </c>
      <c r="DC45" s="15">
        <v>0</v>
      </c>
      <c r="DD45" s="15">
        <v>0</v>
      </c>
      <c r="DE45" s="15">
        <v>0</v>
      </c>
      <c r="DF45" s="15">
        <v>0</v>
      </c>
      <c r="DG45" s="15">
        <v>0</v>
      </c>
      <c r="DH45" s="16">
        <v>0</v>
      </c>
      <c r="DI45" s="15">
        <v>0</v>
      </c>
      <c r="DJ45" s="15">
        <v>0</v>
      </c>
      <c r="DK45" s="15">
        <v>0</v>
      </c>
      <c r="DL45" s="15">
        <v>0</v>
      </c>
      <c r="DM45" s="15">
        <v>0</v>
      </c>
      <c r="DN45" s="15">
        <v>0</v>
      </c>
      <c r="DO45" s="15">
        <v>0</v>
      </c>
      <c r="DP45" s="15">
        <v>0</v>
      </c>
      <c r="DQ45" s="15">
        <v>0</v>
      </c>
      <c r="DR45" s="16">
        <v>0</v>
      </c>
      <c r="DS45" s="16">
        <f t="shared" si="0"/>
        <v>0</v>
      </c>
    </row>
    <row r="46" spans="1:123" x14ac:dyDescent="0.25">
      <c r="A46" s="4">
        <v>37</v>
      </c>
      <c r="B46" s="5" t="s">
        <v>66</v>
      </c>
      <c r="C46" s="15">
        <v>4710423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6">
        <v>4710423</v>
      </c>
      <c r="M46" s="15">
        <v>3637190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6">
        <v>3637190</v>
      </c>
      <c r="W46" s="15">
        <v>3193788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6">
        <v>3193788</v>
      </c>
      <c r="AG46" s="15">
        <v>0</v>
      </c>
      <c r="AH46" s="15">
        <v>0</v>
      </c>
      <c r="AI46" s="15">
        <v>0</v>
      </c>
      <c r="AJ46" s="15">
        <v>0</v>
      </c>
      <c r="AK46" s="15">
        <v>22054</v>
      </c>
      <c r="AL46" s="15">
        <v>0</v>
      </c>
      <c r="AM46" s="15">
        <v>0</v>
      </c>
      <c r="AN46" s="15">
        <v>0</v>
      </c>
      <c r="AO46" s="15">
        <v>0</v>
      </c>
      <c r="AP46" s="16">
        <v>22054</v>
      </c>
      <c r="AQ46" s="15">
        <v>44289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6">
        <v>44289</v>
      </c>
      <c r="BA46" s="15">
        <v>262934</v>
      </c>
      <c r="BB46" s="15">
        <v>0</v>
      </c>
      <c r="BC46" s="15">
        <v>0</v>
      </c>
      <c r="BD46" s="15">
        <v>0</v>
      </c>
      <c r="BE46" s="15">
        <v>28433</v>
      </c>
      <c r="BF46" s="15">
        <v>0</v>
      </c>
      <c r="BG46" s="15">
        <v>0</v>
      </c>
      <c r="BH46" s="15">
        <v>0</v>
      </c>
      <c r="BI46" s="15">
        <v>0</v>
      </c>
      <c r="BJ46" s="16">
        <v>291367</v>
      </c>
      <c r="BK46" s="15">
        <v>32584</v>
      </c>
      <c r="BL46" s="15">
        <v>0</v>
      </c>
      <c r="BM46" s="15">
        <v>0</v>
      </c>
      <c r="BN46" s="15">
        <v>0</v>
      </c>
      <c r="BO46" s="15">
        <v>0</v>
      </c>
      <c r="BP46" s="15">
        <v>0</v>
      </c>
      <c r="BQ46" s="15">
        <v>0</v>
      </c>
      <c r="BR46" s="15">
        <v>0</v>
      </c>
      <c r="BS46" s="15">
        <v>0</v>
      </c>
      <c r="BT46" s="16">
        <v>32584</v>
      </c>
      <c r="BU46" s="15">
        <v>81538</v>
      </c>
      <c r="BV46" s="15">
        <v>0</v>
      </c>
      <c r="BW46" s="15">
        <v>0</v>
      </c>
      <c r="BX46" s="15">
        <v>36432</v>
      </c>
      <c r="BY46" s="15">
        <v>0</v>
      </c>
      <c r="BZ46" s="15">
        <v>0</v>
      </c>
      <c r="CA46" s="15">
        <v>0</v>
      </c>
      <c r="CB46" s="15">
        <v>0</v>
      </c>
      <c r="CC46" s="15">
        <v>0</v>
      </c>
      <c r="CD46" s="16">
        <v>117970</v>
      </c>
      <c r="CE46" s="15">
        <v>0</v>
      </c>
      <c r="CF46" s="15">
        <v>0</v>
      </c>
      <c r="CG46" s="15">
        <v>0</v>
      </c>
      <c r="CH46" s="15">
        <v>0</v>
      </c>
      <c r="CI46" s="15">
        <v>0</v>
      </c>
      <c r="CJ46" s="15">
        <v>0</v>
      </c>
      <c r="CK46" s="15">
        <v>0</v>
      </c>
      <c r="CL46" s="15">
        <v>0</v>
      </c>
      <c r="CM46" s="15">
        <v>0</v>
      </c>
      <c r="CN46" s="16">
        <v>0</v>
      </c>
      <c r="CO46" s="15">
        <v>5954</v>
      </c>
      <c r="CP46" s="15">
        <v>0</v>
      </c>
      <c r="CQ46" s="15">
        <v>0</v>
      </c>
      <c r="CR46" s="15">
        <v>0</v>
      </c>
      <c r="CS46" s="15">
        <v>0</v>
      </c>
      <c r="CT46" s="15">
        <v>0</v>
      </c>
      <c r="CU46" s="15">
        <v>0</v>
      </c>
      <c r="CV46" s="15">
        <v>434</v>
      </c>
      <c r="CW46" s="15">
        <v>0</v>
      </c>
      <c r="CX46" s="16">
        <v>6388</v>
      </c>
      <c r="CY46" s="15">
        <v>65268</v>
      </c>
      <c r="CZ46" s="15">
        <v>0</v>
      </c>
      <c r="DA46" s="15">
        <v>0</v>
      </c>
      <c r="DB46" s="15">
        <v>0</v>
      </c>
      <c r="DC46" s="15">
        <v>0</v>
      </c>
      <c r="DD46" s="15">
        <v>0</v>
      </c>
      <c r="DE46" s="15">
        <v>2107</v>
      </c>
      <c r="DF46" s="15">
        <v>0</v>
      </c>
      <c r="DG46" s="15">
        <v>0</v>
      </c>
      <c r="DH46" s="16">
        <v>67375</v>
      </c>
      <c r="DI46" s="15">
        <v>30475</v>
      </c>
      <c r="DJ46" s="15">
        <v>0</v>
      </c>
      <c r="DK46" s="15">
        <v>0</v>
      </c>
      <c r="DL46" s="15">
        <v>0</v>
      </c>
      <c r="DM46" s="15">
        <v>0</v>
      </c>
      <c r="DN46" s="15">
        <v>0</v>
      </c>
      <c r="DO46" s="15">
        <v>0</v>
      </c>
      <c r="DP46" s="15">
        <v>0</v>
      </c>
      <c r="DQ46" s="15">
        <v>0</v>
      </c>
      <c r="DR46" s="16">
        <v>30475</v>
      </c>
      <c r="DS46" s="16">
        <f t="shared" si="0"/>
        <v>12153903</v>
      </c>
    </row>
    <row r="47" spans="1:123" x14ac:dyDescent="0.25">
      <c r="A47" s="4">
        <v>38</v>
      </c>
      <c r="B47" s="5" t="s">
        <v>67</v>
      </c>
      <c r="C47" s="16">
        <v>9512066</v>
      </c>
      <c r="D47" s="16">
        <v>822253</v>
      </c>
      <c r="E47" s="16">
        <v>832533</v>
      </c>
      <c r="F47" s="16">
        <v>1041689</v>
      </c>
      <c r="G47" s="16">
        <v>135495</v>
      </c>
      <c r="H47" s="16">
        <v>1652202</v>
      </c>
      <c r="I47" s="16">
        <v>536293</v>
      </c>
      <c r="J47" s="16">
        <v>0</v>
      </c>
      <c r="K47" s="16">
        <v>567568</v>
      </c>
      <c r="L47" s="16">
        <v>15100099</v>
      </c>
      <c r="M47" s="16">
        <v>6347614</v>
      </c>
      <c r="N47" s="16">
        <v>307252</v>
      </c>
      <c r="O47" s="16">
        <v>690603</v>
      </c>
      <c r="P47" s="16">
        <v>520372</v>
      </c>
      <c r="Q47" s="16">
        <v>360359</v>
      </c>
      <c r="R47" s="16">
        <v>997847</v>
      </c>
      <c r="S47" s="16">
        <v>246860</v>
      </c>
      <c r="T47" s="16">
        <v>105334</v>
      </c>
      <c r="U47" s="16">
        <v>562903</v>
      </c>
      <c r="V47" s="16">
        <v>10139144</v>
      </c>
      <c r="W47" s="16">
        <v>4677388</v>
      </c>
      <c r="X47" s="16">
        <v>557709</v>
      </c>
      <c r="Y47" s="16">
        <v>967325</v>
      </c>
      <c r="Z47" s="16">
        <v>472139</v>
      </c>
      <c r="AA47" s="16">
        <v>148798</v>
      </c>
      <c r="AB47" s="16">
        <v>918847</v>
      </c>
      <c r="AC47" s="16">
        <v>0</v>
      </c>
      <c r="AD47" s="16">
        <v>658028</v>
      </c>
      <c r="AE47" s="16">
        <v>0</v>
      </c>
      <c r="AF47" s="16">
        <v>8400234</v>
      </c>
      <c r="AG47" s="16">
        <v>1285518</v>
      </c>
      <c r="AH47" s="16">
        <v>50838</v>
      </c>
      <c r="AI47" s="16">
        <v>68486</v>
      </c>
      <c r="AJ47" s="16">
        <v>111388</v>
      </c>
      <c r="AK47" s="16">
        <v>64316</v>
      </c>
      <c r="AL47" s="16">
        <v>97334</v>
      </c>
      <c r="AM47" s="16">
        <v>34178</v>
      </c>
      <c r="AN47" s="16">
        <v>13127</v>
      </c>
      <c r="AO47" s="16">
        <v>0</v>
      </c>
      <c r="AP47" s="16">
        <v>1725185</v>
      </c>
      <c r="AQ47" s="16">
        <v>130617</v>
      </c>
      <c r="AR47" s="16">
        <v>23126</v>
      </c>
      <c r="AS47" s="16">
        <v>12041</v>
      </c>
      <c r="AT47" s="16">
        <v>9046</v>
      </c>
      <c r="AU47" s="16">
        <v>12851</v>
      </c>
      <c r="AV47" s="16">
        <v>5909</v>
      </c>
      <c r="AW47" s="16">
        <v>7264</v>
      </c>
      <c r="AX47" s="16">
        <v>0</v>
      </c>
      <c r="AY47" s="16">
        <v>7320</v>
      </c>
      <c r="AZ47" s="16">
        <v>208174</v>
      </c>
      <c r="BA47" s="16">
        <v>454661</v>
      </c>
      <c r="BB47" s="16">
        <v>46886</v>
      </c>
      <c r="BC47" s="16">
        <v>39221</v>
      </c>
      <c r="BD47" s="16">
        <v>11872</v>
      </c>
      <c r="BE47" s="16">
        <v>218589</v>
      </c>
      <c r="BF47" s="16">
        <v>22957</v>
      </c>
      <c r="BG47" s="16">
        <v>16104</v>
      </c>
      <c r="BH47" s="16">
        <v>7005</v>
      </c>
      <c r="BI47" s="16">
        <v>0</v>
      </c>
      <c r="BJ47" s="16">
        <v>817295</v>
      </c>
      <c r="BK47" s="16">
        <v>122678</v>
      </c>
      <c r="BL47" s="16">
        <v>4995</v>
      </c>
      <c r="BM47" s="16">
        <v>16413</v>
      </c>
      <c r="BN47" s="16">
        <v>11793</v>
      </c>
      <c r="BO47" s="16">
        <v>16310</v>
      </c>
      <c r="BP47" s="16">
        <v>21943</v>
      </c>
      <c r="BQ47" s="16">
        <v>16685</v>
      </c>
      <c r="BR47" s="16">
        <v>0</v>
      </c>
      <c r="BS47" s="16">
        <v>0</v>
      </c>
      <c r="BT47" s="16">
        <v>210817</v>
      </c>
      <c r="BU47" s="16">
        <v>570085</v>
      </c>
      <c r="BV47" s="16">
        <v>60862</v>
      </c>
      <c r="BW47" s="16">
        <v>103308</v>
      </c>
      <c r="BX47" s="16">
        <v>85351</v>
      </c>
      <c r="BY47" s="16">
        <v>32262</v>
      </c>
      <c r="BZ47" s="16">
        <v>56787</v>
      </c>
      <c r="CA47" s="16">
        <v>0</v>
      </c>
      <c r="CB47" s="16">
        <v>101229</v>
      </c>
      <c r="CC47" s="16">
        <v>0</v>
      </c>
      <c r="CD47" s="16">
        <v>1009884</v>
      </c>
      <c r="CE47" s="16">
        <v>206078</v>
      </c>
      <c r="CF47" s="16">
        <v>4389</v>
      </c>
      <c r="CG47" s="16">
        <v>15959</v>
      </c>
      <c r="CH47" s="16">
        <v>12309</v>
      </c>
      <c r="CI47" s="16">
        <v>15480</v>
      </c>
      <c r="CJ47" s="16">
        <v>8508</v>
      </c>
      <c r="CK47" s="16">
        <v>0</v>
      </c>
      <c r="CL47" s="16">
        <v>12669</v>
      </c>
      <c r="CM47" s="16">
        <v>0</v>
      </c>
      <c r="CN47" s="16">
        <v>275392</v>
      </c>
      <c r="CO47" s="16">
        <v>237512</v>
      </c>
      <c r="CP47" s="16">
        <v>19136</v>
      </c>
      <c r="CQ47" s="16">
        <v>0</v>
      </c>
      <c r="CR47" s="16">
        <v>2823</v>
      </c>
      <c r="CS47" s="16">
        <v>12184</v>
      </c>
      <c r="CT47" s="16">
        <v>0</v>
      </c>
      <c r="CU47" s="16">
        <v>840</v>
      </c>
      <c r="CV47" s="16">
        <v>18278</v>
      </c>
      <c r="CW47" s="16">
        <v>0</v>
      </c>
      <c r="CX47" s="16">
        <v>290773</v>
      </c>
      <c r="CY47" s="16">
        <v>153369</v>
      </c>
      <c r="CZ47" s="16">
        <v>58299</v>
      </c>
      <c r="DA47" s="16">
        <v>0</v>
      </c>
      <c r="DB47" s="16">
        <v>4072</v>
      </c>
      <c r="DC47" s="16">
        <v>27886</v>
      </c>
      <c r="DD47" s="16">
        <v>66208</v>
      </c>
      <c r="DE47" s="16">
        <v>2107</v>
      </c>
      <c r="DF47" s="16">
        <v>21986</v>
      </c>
      <c r="DG47" s="16">
        <v>5966</v>
      </c>
      <c r="DH47" s="16">
        <v>339893</v>
      </c>
      <c r="DI47" s="16">
        <v>199179</v>
      </c>
      <c r="DJ47" s="16">
        <v>1555</v>
      </c>
      <c r="DK47" s="16">
        <v>7108</v>
      </c>
      <c r="DL47" s="16">
        <v>11366</v>
      </c>
      <c r="DM47" s="16">
        <v>5220</v>
      </c>
      <c r="DN47" s="16">
        <v>30553</v>
      </c>
      <c r="DO47" s="16">
        <v>0</v>
      </c>
      <c r="DP47" s="16">
        <v>0</v>
      </c>
      <c r="DQ47" s="16">
        <v>5221</v>
      </c>
      <c r="DR47" s="16">
        <v>260202</v>
      </c>
      <c r="DS47" s="16">
        <f t="shared" si="0"/>
        <v>38777092</v>
      </c>
    </row>
    <row r="48" spans="1:123" s="29" customFormat="1" x14ac:dyDescent="0.25">
      <c r="A48" s="41"/>
      <c r="B48" s="41"/>
      <c r="C48" s="41"/>
      <c r="D48" s="41"/>
      <c r="E48" s="41"/>
      <c r="F48" s="41"/>
      <c r="G48" s="41"/>
      <c r="H48" s="41"/>
      <c r="I48" s="41"/>
      <c r="J48" s="42"/>
      <c r="K48" s="42"/>
      <c r="L48" s="43"/>
      <c r="M48" s="41"/>
      <c r="N48" s="41"/>
      <c r="O48" s="41"/>
      <c r="P48" s="41"/>
      <c r="Q48" s="41"/>
      <c r="R48" s="41"/>
      <c r="S48" s="41"/>
      <c r="T48" s="42"/>
      <c r="U48" s="42"/>
      <c r="V48" s="43"/>
      <c r="W48" s="41"/>
      <c r="X48" s="41"/>
      <c r="Y48" s="41"/>
      <c r="Z48" s="41"/>
      <c r="AA48" s="41"/>
      <c r="AB48" s="41"/>
      <c r="AC48" s="41"/>
      <c r="AD48" s="42"/>
      <c r="AE48" s="42"/>
      <c r="AF48" s="43"/>
      <c r="AG48" s="41"/>
      <c r="AH48" s="41"/>
      <c r="AI48" s="41"/>
      <c r="AJ48" s="41"/>
      <c r="AK48" s="41"/>
      <c r="AL48" s="41"/>
      <c r="AM48" s="41"/>
      <c r="AN48" s="42"/>
      <c r="AO48" s="42"/>
      <c r="AP48" s="43"/>
      <c r="AQ48" s="41"/>
      <c r="AR48" s="41"/>
      <c r="AS48" s="41"/>
      <c r="AT48" s="41"/>
      <c r="AU48" s="41"/>
      <c r="AV48" s="41"/>
      <c r="AW48" s="41"/>
      <c r="AX48" s="42"/>
      <c r="AY48" s="42"/>
      <c r="AZ48" s="43"/>
      <c r="BA48" s="41"/>
      <c r="BB48" s="41"/>
      <c r="BC48" s="41"/>
      <c r="BD48" s="41"/>
      <c r="BE48" s="41"/>
      <c r="BF48" s="41"/>
      <c r="BG48" s="41"/>
      <c r="BH48" s="42"/>
      <c r="BI48" s="42"/>
      <c r="BJ48" s="43"/>
      <c r="BK48" s="41"/>
      <c r="BL48" s="41"/>
      <c r="BM48" s="41"/>
      <c r="BN48" s="41"/>
      <c r="BO48" s="41"/>
      <c r="BP48" s="41"/>
      <c r="BQ48" s="41"/>
      <c r="BR48" s="42"/>
      <c r="BS48" s="42"/>
      <c r="BT48" s="43"/>
      <c r="BU48" s="41"/>
      <c r="BV48" s="41"/>
      <c r="BW48" s="41"/>
      <c r="BX48" s="41"/>
      <c r="BY48" s="41"/>
      <c r="BZ48" s="41"/>
      <c r="CA48" s="41"/>
      <c r="CB48" s="42"/>
      <c r="CC48" s="42"/>
      <c r="CD48" s="43"/>
      <c r="CE48" s="41"/>
      <c r="CF48" s="41"/>
      <c r="CG48" s="41"/>
      <c r="CH48" s="41"/>
      <c r="CI48" s="41"/>
      <c r="CJ48" s="41"/>
      <c r="CK48" s="41"/>
      <c r="CL48" s="42"/>
      <c r="CM48" s="42"/>
      <c r="CN48" s="43"/>
      <c r="CO48" s="41"/>
      <c r="CP48" s="41"/>
      <c r="CQ48" s="41"/>
      <c r="CR48" s="41"/>
      <c r="CS48" s="41"/>
      <c r="CT48" s="41"/>
      <c r="CU48" s="41"/>
      <c r="CV48" s="42"/>
      <c r="CW48" s="42"/>
      <c r="CX48" s="43"/>
      <c r="CY48" s="41"/>
      <c r="CZ48" s="41"/>
      <c r="DA48" s="41"/>
      <c r="DB48" s="41"/>
      <c r="DC48" s="41"/>
      <c r="DD48" s="41"/>
      <c r="DE48" s="41"/>
      <c r="DF48" s="42"/>
      <c r="DG48" s="42"/>
      <c r="DH48" s="43"/>
      <c r="DI48" s="41"/>
      <c r="DJ48" s="41"/>
      <c r="DK48" s="41"/>
      <c r="DL48" s="41"/>
      <c r="DM48" s="41"/>
      <c r="DN48" s="41"/>
      <c r="DO48" s="41"/>
      <c r="DP48" s="42"/>
      <c r="DQ48" s="42"/>
      <c r="DR48" s="43"/>
    </row>
    <row r="49" spans="1:282" s="29" customFormat="1" x14ac:dyDescent="0.25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  <c r="BK49" s="41"/>
      <c r="BL49" s="41"/>
      <c r="BM49" s="41"/>
      <c r="BN49" s="41"/>
      <c r="BO49" s="41"/>
      <c r="BP49" s="41"/>
      <c r="BQ49" s="41"/>
      <c r="BR49" s="41"/>
      <c r="BS49" s="41"/>
      <c r="BT49" s="41"/>
      <c r="BU49" s="41"/>
      <c r="BV49" s="41"/>
      <c r="BW49" s="41"/>
      <c r="BX49" s="41"/>
      <c r="BY49" s="41"/>
      <c r="BZ49" s="41"/>
      <c r="CA49" s="41"/>
      <c r="CB49" s="41"/>
      <c r="CC49" s="41"/>
      <c r="CD49" s="41"/>
      <c r="CE49" s="41"/>
      <c r="CF49" s="41"/>
      <c r="CG49" s="41"/>
      <c r="CH49" s="41"/>
      <c r="CI49" s="41"/>
      <c r="CJ49" s="41"/>
      <c r="CK49" s="41"/>
      <c r="CL49" s="41"/>
      <c r="CM49" s="41"/>
      <c r="CN49" s="41"/>
      <c r="CO49" s="41"/>
      <c r="CP49" s="41"/>
      <c r="CQ49" s="41"/>
      <c r="CR49" s="41"/>
      <c r="CS49" s="41"/>
      <c r="CT49" s="41"/>
      <c r="CU49" s="41"/>
      <c r="CV49" s="41"/>
      <c r="CW49" s="41"/>
      <c r="CX49" s="41"/>
      <c r="CY49" s="41"/>
      <c r="CZ49" s="41"/>
      <c r="DA49" s="41"/>
      <c r="DB49" s="41"/>
      <c r="DC49" s="41"/>
      <c r="DD49" s="41"/>
      <c r="DE49" s="41"/>
      <c r="DF49" s="41"/>
      <c r="DG49" s="41"/>
      <c r="DH49" s="41"/>
      <c r="DI49" s="41"/>
      <c r="DJ49" s="41"/>
      <c r="DK49" s="41"/>
      <c r="DL49" s="41"/>
      <c r="DM49" s="41"/>
      <c r="DN49" s="41"/>
      <c r="DO49" s="41"/>
      <c r="DP49" s="41"/>
      <c r="DQ49" s="41"/>
      <c r="DR49" s="41"/>
      <c r="DS49" s="41"/>
    </row>
    <row r="50" spans="1:282" s="29" customFormat="1" x14ac:dyDescent="0.25">
      <c r="A50" s="41"/>
      <c r="B50" s="41"/>
      <c r="C50" s="41"/>
      <c r="D50" s="41"/>
      <c r="E50" s="41"/>
      <c r="F50" s="41"/>
      <c r="G50" s="41"/>
      <c r="H50" s="41"/>
      <c r="I50" s="41"/>
      <c r="J50" s="42"/>
      <c r="K50" s="42"/>
      <c r="L50" s="43"/>
      <c r="M50" s="41"/>
      <c r="N50" s="41"/>
      <c r="O50" s="41"/>
      <c r="P50" s="41"/>
      <c r="Q50" s="41"/>
      <c r="R50" s="41"/>
      <c r="S50" s="41"/>
      <c r="T50" s="42"/>
      <c r="U50" s="42"/>
      <c r="V50" s="43"/>
      <c r="W50" s="41"/>
      <c r="X50" s="41"/>
      <c r="Y50" s="41"/>
      <c r="Z50" s="41"/>
      <c r="AA50" s="41"/>
      <c r="AB50" s="41"/>
      <c r="AC50" s="41"/>
      <c r="AD50" s="42"/>
      <c r="AE50" s="42"/>
      <c r="AF50" s="43"/>
      <c r="AG50" s="41"/>
      <c r="AH50" s="41"/>
      <c r="AI50" s="41"/>
      <c r="AJ50" s="41"/>
      <c r="AK50" s="41"/>
      <c r="AL50" s="41"/>
      <c r="AM50" s="41"/>
      <c r="AN50" s="42"/>
      <c r="AO50" s="42"/>
      <c r="AP50" s="43"/>
      <c r="AQ50" s="41"/>
      <c r="AR50" s="41"/>
      <c r="AS50" s="41"/>
      <c r="AT50" s="41"/>
      <c r="AU50" s="41"/>
      <c r="AV50" s="41"/>
      <c r="AW50" s="41"/>
      <c r="AX50" s="42"/>
      <c r="AY50" s="42"/>
      <c r="AZ50" s="43"/>
      <c r="BA50" s="41"/>
      <c r="BB50" s="41"/>
      <c r="BC50" s="41"/>
      <c r="BD50" s="41"/>
      <c r="BE50" s="41"/>
      <c r="BF50" s="41"/>
      <c r="BG50" s="41"/>
      <c r="BH50" s="42"/>
      <c r="BI50" s="42"/>
      <c r="BJ50" s="43"/>
      <c r="BK50" s="41"/>
      <c r="BL50" s="41"/>
      <c r="BM50" s="41"/>
      <c r="BN50" s="41"/>
      <c r="BO50" s="41"/>
      <c r="BP50" s="41"/>
      <c r="BQ50" s="41"/>
      <c r="BR50" s="42"/>
      <c r="BS50" s="42"/>
      <c r="BT50" s="43"/>
      <c r="BU50" s="41"/>
      <c r="BV50" s="41"/>
      <c r="BW50" s="41"/>
      <c r="BX50" s="41"/>
      <c r="BY50" s="41"/>
      <c r="BZ50" s="41"/>
      <c r="CA50" s="41"/>
      <c r="CB50" s="42"/>
      <c r="CC50" s="42"/>
      <c r="CD50" s="43"/>
      <c r="CE50" s="41"/>
      <c r="CF50" s="41"/>
      <c r="CG50" s="41"/>
      <c r="CH50" s="41"/>
      <c r="CI50" s="41"/>
      <c r="CJ50" s="41"/>
      <c r="CK50" s="41"/>
      <c r="CL50" s="42"/>
      <c r="CM50" s="42"/>
      <c r="CN50" s="43"/>
      <c r="CO50" s="41"/>
      <c r="CP50" s="41"/>
      <c r="CQ50" s="41"/>
      <c r="CR50" s="41"/>
      <c r="CS50" s="41"/>
      <c r="CT50" s="41"/>
      <c r="CU50" s="41"/>
      <c r="CV50" s="42"/>
      <c r="CW50" s="42"/>
      <c r="CX50" s="43"/>
      <c r="CY50" s="41"/>
      <c r="CZ50" s="41"/>
      <c r="DA50" s="41"/>
      <c r="DB50" s="41"/>
      <c r="DC50" s="41"/>
      <c r="DD50" s="41"/>
      <c r="DE50" s="41"/>
      <c r="DF50" s="42"/>
      <c r="DG50" s="42"/>
      <c r="DH50" s="43"/>
      <c r="DI50" s="41"/>
      <c r="DJ50" s="41"/>
      <c r="DK50" s="41"/>
      <c r="DL50" s="41"/>
      <c r="DM50" s="41"/>
      <c r="DN50" s="41"/>
      <c r="DO50" s="41"/>
      <c r="DP50" s="42"/>
      <c r="DQ50" s="42"/>
      <c r="DR50" s="43"/>
    </row>
    <row r="51" spans="1:282" x14ac:dyDescent="0.25">
      <c r="A51" s="38" t="s">
        <v>193</v>
      </c>
      <c r="B51" s="39"/>
      <c r="L51"/>
      <c r="EX51" s="35"/>
      <c r="EY51" s="35"/>
      <c r="EZ51" s="35"/>
      <c r="FA51" s="35"/>
      <c r="FB51" s="35"/>
      <c r="FC51" s="35"/>
      <c r="FD51" s="35"/>
      <c r="FE51" s="35"/>
      <c r="FF51" s="35"/>
      <c r="FG51" s="35"/>
      <c r="FH51" s="35"/>
      <c r="FI51" s="35"/>
      <c r="FJ51" s="35"/>
      <c r="FK51" s="35"/>
      <c r="FL51" s="35"/>
      <c r="FM51" s="35"/>
      <c r="FN51" s="35"/>
      <c r="FO51" s="35"/>
      <c r="FP51" s="35"/>
      <c r="FQ51" s="35"/>
      <c r="FR51" s="35"/>
      <c r="FS51" s="35"/>
      <c r="FT51" s="35"/>
      <c r="FU51" s="35"/>
      <c r="FV51" s="35"/>
      <c r="FW51" s="35"/>
      <c r="FX51" s="35"/>
      <c r="FY51" s="35"/>
      <c r="FZ51" s="35"/>
      <c r="GA51" s="35"/>
      <c r="GB51" s="35"/>
      <c r="GC51" s="35"/>
      <c r="GD51" s="35"/>
      <c r="GE51" s="35"/>
      <c r="GF51" s="35"/>
      <c r="GG51" s="35"/>
      <c r="GH51" s="35"/>
      <c r="GI51" s="35"/>
      <c r="GJ51" s="35"/>
      <c r="GK51" s="35"/>
      <c r="GL51" s="35"/>
      <c r="GM51" s="35"/>
      <c r="GN51" s="35"/>
      <c r="GO51" s="35"/>
      <c r="GP51" s="35"/>
      <c r="GQ51" s="35"/>
      <c r="GR51" s="35"/>
      <c r="GS51" s="35"/>
      <c r="GT51" s="35"/>
      <c r="GU51" s="35"/>
      <c r="GV51" s="35"/>
      <c r="GW51" s="35"/>
      <c r="GX51" s="35"/>
      <c r="GY51" s="35"/>
      <c r="GZ51" s="35"/>
      <c r="HA51" s="35"/>
      <c r="HB51" s="35"/>
      <c r="HC51" s="35"/>
      <c r="HD51" s="35"/>
      <c r="HE51" s="35"/>
      <c r="HF51" s="35"/>
      <c r="HG51" s="35"/>
      <c r="HH51" s="35"/>
      <c r="HI51" s="35"/>
      <c r="HJ51" s="35"/>
      <c r="HK51" s="35"/>
      <c r="HL51" s="35"/>
      <c r="HM51" s="35"/>
      <c r="HN51" s="35"/>
      <c r="HO51" s="35"/>
      <c r="HP51" s="35"/>
      <c r="HQ51" s="35"/>
      <c r="HR51" s="35"/>
      <c r="HS51" s="35"/>
      <c r="HT51" s="35"/>
      <c r="HU51" s="35"/>
      <c r="HV51" s="35"/>
      <c r="HW51" s="35"/>
      <c r="HX51" s="35"/>
      <c r="HY51" s="35"/>
      <c r="HZ51" s="35"/>
      <c r="IA51" s="35"/>
      <c r="IB51" s="35"/>
      <c r="IC51" s="35"/>
      <c r="ID51" s="35"/>
      <c r="IE51" s="35"/>
      <c r="IF51" s="35"/>
      <c r="IG51" s="35"/>
      <c r="IH51" s="35"/>
      <c r="II51" s="35"/>
      <c r="IJ51" s="35"/>
      <c r="IK51" s="35"/>
      <c r="IL51" s="35"/>
      <c r="IM51" s="35"/>
      <c r="IN51" s="35"/>
      <c r="IO51" s="35"/>
      <c r="IP51" s="35"/>
      <c r="IQ51" s="35"/>
      <c r="IR51" s="35"/>
      <c r="IS51" s="35"/>
      <c r="IT51" s="35"/>
      <c r="IU51" s="35"/>
      <c r="IV51" s="35"/>
      <c r="IW51" s="35"/>
      <c r="IX51" s="35"/>
      <c r="IY51" s="35"/>
      <c r="IZ51" s="35"/>
      <c r="JA51" s="35"/>
      <c r="JB51" s="35"/>
      <c r="JC51" s="35"/>
      <c r="JD51" s="35"/>
      <c r="JE51" s="35"/>
      <c r="JF51" s="35"/>
      <c r="JG51" s="35"/>
      <c r="JH51" s="35"/>
      <c r="JI51" s="35"/>
      <c r="JJ51" s="35"/>
      <c r="JK51" s="35"/>
      <c r="JL51" s="35"/>
      <c r="JM51" s="35"/>
      <c r="JN51" s="35"/>
      <c r="JO51" s="35"/>
      <c r="JP51" s="35"/>
      <c r="JQ51" s="35"/>
      <c r="JR51" s="35"/>
      <c r="JS51" s="35"/>
      <c r="JT51" s="35"/>
      <c r="JU51" s="35"/>
      <c r="JV51" s="35"/>
    </row>
    <row r="52" spans="1:282" x14ac:dyDescent="0.25">
      <c r="A52" s="73" t="s">
        <v>130</v>
      </c>
      <c r="B52" s="74"/>
      <c r="C52" s="71" t="s">
        <v>106</v>
      </c>
      <c r="D52" s="71"/>
      <c r="E52" s="71"/>
      <c r="F52" s="71"/>
      <c r="G52" s="71"/>
      <c r="H52" s="71"/>
      <c r="I52" s="71"/>
      <c r="J52" s="71"/>
      <c r="K52" s="71"/>
      <c r="L52" s="71"/>
      <c r="M52" s="71" t="s">
        <v>107</v>
      </c>
      <c r="N52" s="71"/>
      <c r="O52" s="71"/>
      <c r="P52" s="71"/>
      <c r="Q52" s="71"/>
      <c r="R52" s="71"/>
      <c r="S52" s="71"/>
      <c r="T52" s="71"/>
      <c r="U52" s="71"/>
      <c r="V52" s="71"/>
      <c r="W52" s="71" t="s">
        <v>108</v>
      </c>
      <c r="X52" s="71"/>
      <c r="Y52" s="71"/>
      <c r="Z52" s="71"/>
      <c r="AA52" s="71"/>
      <c r="AB52" s="71"/>
      <c r="AC52" s="71"/>
      <c r="AD52" s="71"/>
      <c r="AE52" s="71"/>
      <c r="AF52" s="71"/>
      <c r="AG52" s="71" t="s">
        <v>109</v>
      </c>
      <c r="AH52" s="71"/>
      <c r="AI52" s="71"/>
      <c r="AJ52" s="71"/>
      <c r="AK52" s="71"/>
      <c r="AL52" s="71"/>
      <c r="AM52" s="71"/>
      <c r="AN52" s="71"/>
      <c r="AO52" s="71"/>
      <c r="AP52" s="71"/>
      <c r="AQ52" s="71" t="s">
        <v>110</v>
      </c>
      <c r="AR52" s="71"/>
      <c r="AS52" s="71"/>
      <c r="AT52" s="71"/>
      <c r="AU52" s="71"/>
      <c r="AV52" s="71"/>
      <c r="AW52" s="71"/>
      <c r="AX52" s="71"/>
      <c r="AY52" s="71"/>
      <c r="AZ52" s="71"/>
      <c r="BA52" s="71" t="s">
        <v>111</v>
      </c>
      <c r="BB52" s="71"/>
      <c r="BC52" s="71"/>
      <c r="BD52" s="71"/>
      <c r="BE52" s="71"/>
      <c r="BF52" s="71"/>
      <c r="BG52" s="71"/>
      <c r="BH52" s="71"/>
      <c r="BI52" s="71"/>
      <c r="BJ52" s="71"/>
      <c r="BK52" s="71" t="s">
        <v>112</v>
      </c>
      <c r="BL52" s="71"/>
      <c r="BM52" s="71"/>
      <c r="BN52" s="71"/>
      <c r="BO52" s="71"/>
      <c r="BP52" s="71"/>
      <c r="BQ52" s="71"/>
      <c r="BR52" s="71"/>
      <c r="BS52" s="71"/>
      <c r="BT52" s="71"/>
      <c r="BU52" s="71" t="s">
        <v>113</v>
      </c>
      <c r="BV52" s="71"/>
      <c r="BW52" s="71"/>
      <c r="BX52" s="71"/>
      <c r="BY52" s="71"/>
      <c r="BZ52" s="71"/>
      <c r="CA52" s="71"/>
      <c r="CB52" s="71"/>
      <c r="CC52" s="71"/>
      <c r="CD52" s="71"/>
      <c r="CE52" s="71" t="s">
        <v>114</v>
      </c>
      <c r="CF52" s="71"/>
      <c r="CG52" s="71"/>
      <c r="CH52" s="71"/>
      <c r="CI52" s="71"/>
      <c r="CJ52" s="71"/>
      <c r="CK52" s="71"/>
      <c r="CL52" s="71"/>
      <c r="CM52" s="71"/>
      <c r="CN52" s="71"/>
      <c r="CO52" s="71" t="s">
        <v>115</v>
      </c>
      <c r="CP52" s="71"/>
      <c r="CQ52" s="71"/>
      <c r="CR52" s="71"/>
      <c r="CS52" s="71"/>
      <c r="CT52" s="71"/>
      <c r="CU52" s="71"/>
      <c r="CV52" s="71"/>
      <c r="CW52" s="71"/>
      <c r="CX52" s="71"/>
      <c r="CY52" s="71" t="s">
        <v>116</v>
      </c>
      <c r="CZ52" s="71"/>
      <c r="DA52" s="71"/>
      <c r="DB52" s="71"/>
      <c r="DC52" s="71"/>
      <c r="DD52" s="71"/>
      <c r="DE52" s="71"/>
      <c r="DF52" s="71"/>
      <c r="DG52" s="71"/>
      <c r="DH52" s="71"/>
      <c r="DI52" s="71" t="s">
        <v>117</v>
      </c>
      <c r="DJ52" s="71"/>
      <c r="DK52" s="71"/>
      <c r="DL52" s="71"/>
      <c r="DM52" s="71"/>
      <c r="DN52" s="71"/>
      <c r="DO52" s="71"/>
      <c r="DP52" s="71"/>
      <c r="DQ52" s="71"/>
      <c r="DR52" s="71"/>
      <c r="DS52" s="40" t="s">
        <v>192</v>
      </c>
    </row>
    <row r="53" spans="1:282" ht="57.75" x14ac:dyDescent="0.25">
      <c r="A53" s="75"/>
      <c r="B53" s="76"/>
      <c r="C53" s="3" t="s">
        <v>118</v>
      </c>
      <c r="D53" s="3" t="s">
        <v>119</v>
      </c>
      <c r="E53" s="3" t="s">
        <v>120</v>
      </c>
      <c r="F53" s="3" t="s">
        <v>121</v>
      </c>
      <c r="G53" s="3" t="s">
        <v>122</v>
      </c>
      <c r="H53" s="3" t="s">
        <v>123</v>
      </c>
      <c r="I53" s="3" t="s">
        <v>124</v>
      </c>
      <c r="J53" s="3" t="s">
        <v>125</v>
      </c>
      <c r="K53" s="3" t="s">
        <v>126</v>
      </c>
      <c r="L53" s="3" t="s">
        <v>127</v>
      </c>
      <c r="M53" s="3" t="s">
        <v>118</v>
      </c>
      <c r="N53" s="3" t="s">
        <v>119</v>
      </c>
      <c r="O53" s="3" t="s">
        <v>120</v>
      </c>
      <c r="P53" s="3" t="s">
        <v>121</v>
      </c>
      <c r="Q53" s="3" t="s">
        <v>122</v>
      </c>
      <c r="R53" s="3" t="s">
        <v>123</v>
      </c>
      <c r="S53" s="3" t="s">
        <v>124</v>
      </c>
      <c r="T53" s="3" t="s">
        <v>125</v>
      </c>
      <c r="U53" s="3" t="s">
        <v>126</v>
      </c>
      <c r="V53" s="3" t="s">
        <v>127</v>
      </c>
      <c r="W53" s="3" t="s">
        <v>118</v>
      </c>
      <c r="X53" s="3" t="s">
        <v>119</v>
      </c>
      <c r="Y53" s="3" t="s">
        <v>120</v>
      </c>
      <c r="Z53" s="3" t="s">
        <v>121</v>
      </c>
      <c r="AA53" s="3" t="s">
        <v>122</v>
      </c>
      <c r="AB53" s="3" t="s">
        <v>123</v>
      </c>
      <c r="AC53" s="3" t="s">
        <v>124</v>
      </c>
      <c r="AD53" s="3" t="s">
        <v>125</v>
      </c>
      <c r="AE53" s="3" t="s">
        <v>126</v>
      </c>
      <c r="AF53" s="3" t="s">
        <v>127</v>
      </c>
      <c r="AG53" s="3" t="s">
        <v>118</v>
      </c>
      <c r="AH53" s="3" t="s">
        <v>119</v>
      </c>
      <c r="AI53" s="3" t="s">
        <v>120</v>
      </c>
      <c r="AJ53" s="3" t="s">
        <v>121</v>
      </c>
      <c r="AK53" s="3" t="s">
        <v>122</v>
      </c>
      <c r="AL53" s="3" t="s">
        <v>123</v>
      </c>
      <c r="AM53" s="3" t="s">
        <v>124</v>
      </c>
      <c r="AN53" s="3" t="s">
        <v>125</v>
      </c>
      <c r="AO53" s="3" t="s">
        <v>126</v>
      </c>
      <c r="AP53" s="3" t="s">
        <v>127</v>
      </c>
      <c r="AQ53" s="3" t="s">
        <v>118</v>
      </c>
      <c r="AR53" s="3" t="s">
        <v>119</v>
      </c>
      <c r="AS53" s="3" t="s">
        <v>120</v>
      </c>
      <c r="AT53" s="3" t="s">
        <v>121</v>
      </c>
      <c r="AU53" s="3" t="s">
        <v>122</v>
      </c>
      <c r="AV53" s="3" t="s">
        <v>123</v>
      </c>
      <c r="AW53" s="3" t="s">
        <v>124</v>
      </c>
      <c r="AX53" s="3" t="s">
        <v>125</v>
      </c>
      <c r="AY53" s="3" t="s">
        <v>126</v>
      </c>
      <c r="AZ53" s="3" t="s">
        <v>127</v>
      </c>
      <c r="BA53" s="3" t="s">
        <v>118</v>
      </c>
      <c r="BB53" s="3" t="s">
        <v>119</v>
      </c>
      <c r="BC53" s="3" t="s">
        <v>120</v>
      </c>
      <c r="BD53" s="3" t="s">
        <v>121</v>
      </c>
      <c r="BE53" s="3" t="s">
        <v>122</v>
      </c>
      <c r="BF53" s="3" t="s">
        <v>123</v>
      </c>
      <c r="BG53" s="3" t="s">
        <v>124</v>
      </c>
      <c r="BH53" s="3" t="s">
        <v>125</v>
      </c>
      <c r="BI53" s="3" t="s">
        <v>126</v>
      </c>
      <c r="BJ53" s="3" t="s">
        <v>127</v>
      </c>
      <c r="BK53" s="3" t="s">
        <v>118</v>
      </c>
      <c r="BL53" s="3" t="s">
        <v>119</v>
      </c>
      <c r="BM53" s="3" t="s">
        <v>120</v>
      </c>
      <c r="BN53" s="3" t="s">
        <v>121</v>
      </c>
      <c r="BO53" s="3" t="s">
        <v>122</v>
      </c>
      <c r="BP53" s="3" t="s">
        <v>123</v>
      </c>
      <c r="BQ53" s="3" t="s">
        <v>124</v>
      </c>
      <c r="BR53" s="3" t="s">
        <v>125</v>
      </c>
      <c r="BS53" s="3" t="s">
        <v>126</v>
      </c>
      <c r="BT53" s="3" t="s">
        <v>127</v>
      </c>
      <c r="BU53" s="3" t="s">
        <v>118</v>
      </c>
      <c r="BV53" s="3" t="s">
        <v>119</v>
      </c>
      <c r="BW53" s="3" t="s">
        <v>120</v>
      </c>
      <c r="BX53" s="3" t="s">
        <v>121</v>
      </c>
      <c r="BY53" s="3" t="s">
        <v>122</v>
      </c>
      <c r="BZ53" s="3" t="s">
        <v>123</v>
      </c>
      <c r="CA53" s="3" t="s">
        <v>124</v>
      </c>
      <c r="CB53" s="3" t="s">
        <v>125</v>
      </c>
      <c r="CC53" s="3" t="s">
        <v>126</v>
      </c>
      <c r="CD53" s="3" t="s">
        <v>127</v>
      </c>
      <c r="CE53" s="3" t="s">
        <v>118</v>
      </c>
      <c r="CF53" s="3" t="s">
        <v>119</v>
      </c>
      <c r="CG53" s="3" t="s">
        <v>120</v>
      </c>
      <c r="CH53" s="3" t="s">
        <v>121</v>
      </c>
      <c r="CI53" s="3" t="s">
        <v>122</v>
      </c>
      <c r="CJ53" s="3" t="s">
        <v>123</v>
      </c>
      <c r="CK53" s="3" t="s">
        <v>124</v>
      </c>
      <c r="CL53" s="3" t="s">
        <v>125</v>
      </c>
      <c r="CM53" s="3" t="s">
        <v>126</v>
      </c>
      <c r="CN53" s="3" t="s">
        <v>127</v>
      </c>
      <c r="CO53" s="3" t="s">
        <v>118</v>
      </c>
      <c r="CP53" s="3" t="s">
        <v>119</v>
      </c>
      <c r="CQ53" s="3" t="s">
        <v>120</v>
      </c>
      <c r="CR53" s="3" t="s">
        <v>121</v>
      </c>
      <c r="CS53" s="3" t="s">
        <v>122</v>
      </c>
      <c r="CT53" s="3" t="s">
        <v>123</v>
      </c>
      <c r="CU53" s="3" t="s">
        <v>124</v>
      </c>
      <c r="CV53" s="3" t="s">
        <v>125</v>
      </c>
      <c r="CW53" s="3" t="s">
        <v>126</v>
      </c>
      <c r="CX53" s="3" t="s">
        <v>127</v>
      </c>
      <c r="CY53" s="3" t="s">
        <v>118</v>
      </c>
      <c r="CZ53" s="3" t="s">
        <v>119</v>
      </c>
      <c r="DA53" s="3" t="s">
        <v>120</v>
      </c>
      <c r="DB53" s="3" t="s">
        <v>121</v>
      </c>
      <c r="DC53" s="3" t="s">
        <v>122</v>
      </c>
      <c r="DD53" s="3" t="s">
        <v>123</v>
      </c>
      <c r="DE53" s="3" t="s">
        <v>124</v>
      </c>
      <c r="DF53" s="3" t="s">
        <v>125</v>
      </c>
      <c r="DG53" s="3" t="s">
        <v>126</v>
      </c>
      <c r="DH53" s="3" t="s">
        <v>127</v>
      </c>
      <c r="DI53" s="3" t="s">
        <v>118</v>
      </c>
      <c r="DJ53" s="3" t="s">
        <v>119</v>
      </c>
      <c r="DK53" s="3" t="s">
        <v>120</v>
      </c>
      <c r="DL53" s="3" t="s">
        <v>121</v>
      </c>
      <c r="DM53" s="3" t="s">
        <v>122</v>
      </c>
      <c r="DN53" s="3" t="s">
        <v>123</v>
      </c>
      <c r="DO53" s="3" t="s">
        <v>124</v>
      </c>
      <c r="DP53" s="3" t="s">
        <v>125</v>
      </c>
      <c r="DQ53" s="3" t="s">
        <v>126</v>
      </c>
      <c r="DR53" s="3" t="s">
        <v>127</v>
      </c>
      <c r="DS53" s="3" t="s">
        <v>194</v>
      </c>
    </row>
    <row r="54" spans="1:282" x14ac:dyDescent="0.25">
      <c r="A54" s="77"/>
      <c r="B54" s="78"/>
      <c r="C54" s="3" t="s">
        <v>128</v>
      </c>
      <c r="D54" s="3" t="s">
        <v>128</v>
      </c>
      <c r="E54" s="3" t="s">
        <v>128</v>
      </c>
      <c r="F54" s="3" t="s">
        <v>128</v>
      </c>
      <c r="G54" s="3" t="s">
        <v>128</v>
      </c>
      <c r="H54" s="3" t="s">
        <v>128</v>
      </c>
      <c r="I54" s="3" t="s">
        <v>128</v>
      </c>
      <c r="J54" s="3" t="s">
        <v>128</v>
      </c>
      <c r="K54" s="3" t="s">
        <v>128</v>
      </c>
      <c r="L54" s="3" t="s">
        <v>128</v>
      </c>
      <c r="M54" s="3" t="s">
        <v>128</v>
      </c>
      <c r="N54" s="3" t="s">
        <v>128</v>
      </c>
      <c r="O54" s="3" t="s">
        <v>128</v>
      </c>
      <c r="P54" s="3" t="s">
        <v>128</v>
      </c>
      <c r="Q54" s="3" t="s">
        <v>128</v>
      </c>
      <c r="R54" s="3" t="s">
        <v>128</v>
      </c>
      <c r="S54" s="3" t="s">
        <v>128</v>
      </c>
      <c r="T54" s="3" t="s">
        <v>128</v>
      </c>
      <c r="U54" s="3" t="s">
        <v>128</v>
      </c>
      <c r="V54" s="3" t="s">
        <v>128</v>
      </c>
      <c r="W54" s="3" t="s">
        <v>128</v>
      </c>
      <c r="X54" s="3" t="s">
        <v>128</v>
      </c>
      <c r="Y54" s="3" t="s">
        <v>128</v>
      </c>
      <c r="Z54" s="3" t="s">
        <v>128</v>
      </c>
      <c r="AA54" s="3" t="s">
        <v>128</v>
      </c>
      <c r="AB54" s="3" t="s">
        <v>128</v>
      </c>
      <c r="AC54" s="3" t="s">
        <v>128</v>
      </c>
      <c r="AD54" s="3" t="s">
        <v>128</v>
      </c>
      <c r="AE54" s="3" t="s">
        <v>128</v>
      </c>
      <c r="AF54" s="3" t="s">
        <v>128</v>
      </c>
      <c r="AG54" s="3" t="s">
        <v>128</v>
      </c>
      <c r="AH54" s="3" t="s">
        <v>128</v>
      </c>
      <c r="AI54" s="3" t="s">
        <v>128</v>
      </c>
      <c r="AJ54" s="3" t="s">
        <v>128</v>
      </c>
      <c r="AK54" s="3" t="s">
        <v>128</v>
      </c>
      <c r="AL54" s="3" t="s">
        <v>128</v>
      </c>
      <c r="AM54" s="3" t="s">
        <v>128</v>
      </c>
      <c r="AN54" s="3" t="s">
        <v>128</v>
      </c>
      <c r="AO54" s="3" t="s">
        <v>128</v>
      </c>
      <c r="AP54" s="3" t="s">
        <v>128</v>
      </c>
      <c r="AQ54" s="3" t="s">
        <v>128</v>
      </c>
      <c r="AR54" s="3" t="s">
        <v>128</v>
      </c>
      <c r="AS54" s="3" t="s">
        <v>128</v>
      </c>
      <c r="AT54" s="3" t="s">
        <v>128</v>
      </c>
      <c r="AU54" s="3" t="s">
        <v>128</v>
      </c>
      <c r="AV54" s="3" t="s">
        <v>128</v>
      </c>
      <c r="AW54" s="3" t="s">
        <v>128</v>
      </c>
      <c r="AX54" s="3" t="s">
        <v>128</v>
      </c>
      <c r="AY54" s="3" t="s">
        <v>128</v>
      </c>
      <c r="AZ54" s="3" t="s">
        <v>128</v>
      </c>
      <c r="BA54" s="3" t="s">
        <v>128</v>
      </c>
      <c r="BB54" s="3" t="s">
        <v>128</v>
      </c>
      <c r="BC54" s="3" t="s">
        <v>128</v>
      </c>
      <c r="BD54" s="3" t="s">
        <v>128</v>
      </c>
      <c r="BE54" s="3" t="s">
        <v>128</v>
      </c>
      <c r="BF54" s="3" t="s">
        <v>128</v>
      </c>
      <c r="BG54" s="3" t="s">
        <v>128</v>
      </c>
      <c r="BH54" s="3" t="s">
        <v>128</v>
      </c>
      <c r="BI54" s="3" t="s">
        <v>128</v>
      </c>
      <c r="BJ54" s="3" t="s">
        <v>128</v>
      </c>
      <c r="BK54" s="3" t="s">
        <v>128</v>
      </c>
      <c r="BL54" s="3" t="s">
        <v>128</v>
      </c>
      <c r="BM54" s="3" t="s">
        <v>128</v>
      </c>
      <c r="BN54" s="3" t="s">
        <v>128</v>
      </c>
      <c r="BO54" s="3" t="s">
        <v>128</v>
      </c>
      <c r="BP54" s="3" t="s">
        <v>128</v>
      </c>
      <c r="BQ54" s="3" t="s">
        <v>128</v>
      </c>
      <c r="BR54" s="3" t="s">
        <v>128</v>
      </c>
      <c r="BS54" s="3" t="s">
        <v>128</v>
      </c>
      <c r="BT54" s="3" t="s">
        <v>128</v>
      </c>
      <c r="BU54" s="3" t="s">
        <v>128</v>
      </c>
      <c r="BV54" s="3" t="s">
        <v>128</v>
      </c>
      <c r="BW54" s="3" t="s">
        <v>128</v>
      </c>
      <c r="BX54" s="3" t="s">
        <v>128</v>
      </c>
      <c r="BY54" s="3" t="s">
        <v>128</v>
      </c>
      <c r="BZ54" s="3" t="s">
        <v>128</v>
      </c>
      <c r="CA54" s="3" t="s">
        <v>128</v>
      </c>
      <c r="CB54" s="3" t="s">
        <v>128</v>
      </c>
      <c r="CC54" s="3" t="s">
        <v>128</v>
      </c>
      <c r="CD54" s="3" t="s">
        <v>128</v>
      </c>
      <c r="CE54" s="3" t="s">
        <v>128</v>
      </c>
      <c r="CF54" s="3" t="s">
        <v>128</v>
      </c>
      <c r="CG54" s="3" t="s">
        <v>128</v>
      </c>
      <c r="CH54" s="3" t="s">
        <v>128</v>
      </c>
      <c r="CI54" s="3" t="s">
        <v>128</v>
      </c>
      <c r="CJ54" s="3" t="s">
        <v>128</v>
      </c>
      <c r="CK54" s="3" t="s">
        <v>128</v>
      </c>
      <c r="CL54" s="3" t="s">
        <v>128</v>
      </c>
      <c r="CM54" s="3" t="s">
        <v>128</v>
      </c>
      <c r="CN54" s="3" t="s">
        <v>128</v>
      </c>
      <c r="CO54" s="3" t="s">
        <v>128</v>
      </c>
      <c r="CP54" s="3" t="s">
        <v>128</v>
      </c>
      <c r="CQ54" s="3" t="s">
        <v>128</v>
      </c>
      <c r="CR54" s="3" t="s">
        <v>128</v>
      </c>
      <c r="CS54" s="3" t="s">
        <v>128</v>
      </c>
      <c r="CT54" s="3" t="s">
        <v>128</v>
      </c>
      <c r="CU54" s="3" t="s">
        <v>128</v>
      </c>
      <c r="CV54" s="3" t="s">
        <v>128</v>
      </c>
      <c r="CW54" s="3" t="s">
        <v>128</v>
      </c>
      <c r="CX54" s="3" t="s">
        <v>128</v>
      </c>
      <c r="CY54" s="3" t="s">
        <v>128</v>
      </c>
      <c r="CZ54" s="3" t="s">
        <v>128</v>
      </c>
      <c r="DA54" s="3" t="s">
        <v>128</v>
      </c>
      <c r="DB54" s="3" t="s">
        <v>128</v>
      </c>
      <c r="DC54" s="3" t="s">
        <v>128</v>
      </c>
      <c r="DD54" s="3" t="s">
        <v>128</v>
      </c>
      <c r="DE54" s="3" t="s">
        <v>128</v>
      </c>
      <c r="DF54" s="3" t="s">
        <v>128</v>
      </c>
      <c r="DG54" s="3" t="s">
        <v>128</v>
      </c>
      <c r="DH54" s="3" t="s">
        <v>128</v>
      </c>
      <c r="DI54" s="3" t="s">
        <v>128</v>
      </c>
      <c r="DJ54" s="3" t="s">
        <v>128</v>
      </c>
      <c r="DK54" s="3" t="s">
        <v>128</v>
      </c>
      <c r="DL54" s="3" t="s">
        <v>128</v>
      </c>
      <c r="DM54" s="3" t="s">
        <v>128</v>
      </c>
      <c r="DN54" s="3" t="s">
        <v>128</v>
      </c>
      <c r="DO54" s="3" t="s">
        <v>128</v>
      </c>
      <c r="DP54" s="3" t="s">
        <v>128</v>
      </c>
      <c r="DQ54" s="3" t="s">
        <v>128</v>
      </c>
      <c r="DR54" s="3" t="s">
        <v>128</v>
      </c>
      <c r="DS54" s="3" t="s">
        <v>128</v>
      </c>
    </row>
    <row r="55" spans="1:282" x14ac:dyDescent="0.25">
      <c r="A55" s="9">
        <v>39</v>
      </c>
      <c r="B55" s="10" t="s">
        <v>68</v>
      </c>
      <c r="C55" s="14"/>
      <c r="D55" s="14"/>
      <c r="E55" s="14"/>
      <c r="F55" s="14"/>
      <c r="G55" s="14"/>
      <c r="H55" s="14"/>
      <c r="I55" s="14"/>
      <c r="J55" s="14"/>
      <c r="K55" s="14"/>
      <c r="L55" s="18"/>
      <c r="M55" s="14"/>
      <c r="N55" s="14"/>
      <c r="O55" s="14"/>
      <c r="P55" s="14"/>
      <c r="Q55" s="14"/>
      <c r="R55" s="14"/>
      <c r="S55" s="14"/>
      <c r="T55" s="14"/>
      <c r="U55" s="14"/>
      <c r="V55" s="18"/>
      <c r="W55" s="14"/>
      <c r="X55" s="14"/>
      <c r="Y55" s="14"/>
      <c r="Z55" s="14"/>
      <c r="AA55" s="14"/>
      <c r="AB55" s="14"/>
      <c r="AC55" s="14"/>
      <c r="AD55" s="14"/>
      <c r="AE55" s="14"/>
      <c r="AF55" s="18"/>
      <c r="AG55" s="14"/>
      <c r="AH55" s="14"/>
      <c r="AI55" s="14"/>
      <c r="AJ55" s="14"/>
      <c r="AK55" s="14"/>
      <c r="AL55" s="14"/>
      <c r="AM55" s="14"/>
      <c r="AN55" s="14"/>
      <c r="AO55" s="14"/>
      <c r="AP55" s="18"/>
      <c r="AQ55" s="14"/>
      <c r="AR55" s="14"/>
      <c r="AS55" s="14"/>
      <c r="AT55" s="14"/>
      <c r="AU55" s="14"/>
      <c r="AV55" s="14"/>
      <c r="AW55" s="14"/>
      <c r="AX55" s="14"/>
      <c r="AY55" s="14"/>
      <c r="AZ55" s="18"/>
      <c r="BA55" s="14"/>
      <c r="BB55" s="14"/>
      <c r="BC55" s="14"/>
      <c r="BD55" s="14"/>
      <c r="BE55" s="14"/>
      <c r="BF55" s="14"/>
      <c r="BG55" s="14"/>
      <c r="BH55" s="14"/>
      <c r="BI55" s="14"/>
      <c r="BJ55" s="18"/>
      <c r="BK55" s="14"/>
      <c r="BL55" s="14"/>
      <c r="BM55" s="14"/>
      <c r="BN55" s="14"/>
      <c r="BO55" s="14"/>
      <c r="BP55" s="14"/>
      <c r="BQ55" s="14"/>
      <c r="BR55" s="14"/>
      <c r="BS55" s="14"/>
      <c r="BT55" s="18"/>
      <c r="BU55" s="14"/>
      <c r="BV55" s="14"/>
      <c r="BW55" s="14"/>
      <c r="BX55" s="14"/>
      <c r="BY55" s="14"/>
      <c r="BZ55" s="14"/>
      <c r="CA55" s="14"/>
      <c r="CB55" s="14"/>
      <c r="CC55" s="14"/>
      <c r="CD55" s="18"/>
      <c r="CE55" s="14"/>
      <c r="CF55" s="14"/>
      <c r="CG55" s="14"/>
      <c r="CH55" s="14"/>
      <c r="CI55" s="14"/>
      <c r="CJ55" s="14"/>
      <c r="CK55" s="14"/>
      <c r="CL55" s="14"/>
      <c r="CM55" s="14"/>
      <c r="CN55" s="18"/>
      <c r="CO55" s="14"/>
      <c r="CP55" s="14"/>
      <c r="CQ55" s="14"/>
      <c r="CR55" s="14"/>
      <c r="CS55" s="14"/>
      <c r="CT55" s="14"/>
      <c r="CU55" s="14"/>
      <c r="CV55" s="14"/>
      <c r="CW55" s="14"/>
      <c r="CX55" s="18"/>
      <c r="CY55" s="14"/>
      <c r="CZ55" s="14"/>
      <c r="DA55" s="14"/>
      <c r="DB55" s="14"/>
      <c r="DC55" s="14"/>
      <c r="DD55" s="14"/>
      <c r="DE55" s="14"/>
      <c r="DF55" s="14"/>
      <c r="DG55" s="14"/>
      <c r="DH55" s="18"/>
      <c r="DI55" s="14"/>
      <c r="DJ55" s="14"/>
      <c r="DK55" s="14"/>
      <c r="DL55" s="14"/>
      <c r="DM55" s="14"/>
      <c r="DN55" s="14"/>
      <c r="DO55" s="14"/>
      <c r="DP55" s="14"/>
      <c r="DQ55" s="14"/>
      <c r="DR55" s="18"/>
      <c r="DS55" s="18"/>
    </row>
    <row r="56" spans="1:282" x14ac:dyDescent="0.25">
      <c r="A56" s="9" t="s">
        <v>69</v>
      </c>
      <c r="B56" s="10" t="s">
        <v>70</v>
      </c>
      <c r="C56" s="14"/>
      <c r="D56" s="14"/>
      <c r="E56" s="14"/>
      <c r="F56" s="14"/>
      <c r="G56" s="14"/>
      <c r="H56" s="14"/>
      <c r="I56" s="14"/>
      <c r="J56" s="14"/>
      <c r="K56" s="14"/>
      <c r="L56" s="18"/>
      <c r="M56" s="14"/>
      <c r="N56" s="14"/>
      <c r="O56" s="14"/>
      <c r="P56" s="14"/>
      <c r="Q56" s="14"/>
      <c r="R56" s="14"/>
      <c r="S56" s="14"/>
      <c r="T56" s="14"/>
      <c r="U56" s="14"/>
      <c r="V56" s="18"/>
      <c r="W56" s="14"/>
      <c r="X56" s="14"/>
      <c r="Y56" s="14"/>
      <c r="Z56" s="14"/>
      <c r="AA56" s="14"/>
      <c r="AB56" s="14"/>
      <c r="AC56" s="14"/>
      <c r="AD56" s="14"/>
      <c r="AE56" s="14"/>
      <c r="AF56" s="18"/>
      <c r="AG56" s="14"/>
      <c r="AH56" s="14"/>
      <c r="AI56" s="14"/>
      <c r="AJ56" s="14"/>
      <c r="AK56" s="14"/>
      <c r="AL56" s="14"/>
      <c r="AM56" s="14"/>
      <c r="AN56" s="14"/>
      <c r="AO56" s="14"/>
      <c r="AP56" s="18"/>
      <c r="AQ56" s="14"/>
      <c r="AR56" s="14"/>
      <c r="AS56" s="14"/>
      <c r="AT56" s="14"/>
      <c r="AU56" s="14"/>
      <c r="AV56" s="14"/>
      <c r="AW56" s="14"/>
      <c r="AX56" s="14"/>
      <c r="AY56" s="14"/>
      <c r="AZ56" s="18"/>
      <c r="BA56" s="14"/>
      <c r="BB56" s="14"/>
      <c r="BC56" s="14"/>
      <c r="BD56" s="14"/>
      <c r="BE56" s="14"/>
      <c r="BF56" s="14"/>
      <c r="BG56" s="14"/>
      <c r="BH56" s="14"/>
      <c r="BI56" s="14"/>
      <c r="BJ56" s="18"/>
      <c r="BK56" s="14"/>
      <c r="BL56" s="14"/>
      <c r="BM56" s="14"/>
      <c r="BN56" s="14"/>
      <c r="BO56" s="14"/>
      <c r="BP56" s="14"/>
      <c r="BQ56" s="14"/>
      <c r="BR56" s="14"/>
      <c r="BS56" s="14"/>
      <c r="BT56" s="18"/>
      <c r="BU56" s="14"/>
      <c r="BV56" s="14"/>
      <c r="BW56" s="14"/>
      <c r="BX56" s="14"/>
      <c r="BY56" s="14"/>
      <c r="BZ56" s="14"/>
      <c r="CA56" s="14"/>
      <c r="CB56" s="14"/>
      <c r="CC56" s="14"/>
      <c r="CD56" s="18"/>
      <c r="CE56" s="14"/>
      <c r="CF56" s="14"/>
      <c r="CG56" s="14"/>
      <c r="CH56" s="14"/>
      <c r="CI56" s="14"/>
      <c r="CJ56" s="14"/>
      <c r="CK56" s="14"/>
      <c r="CL56" s="14"/>
      <c r="CM56" s="14"/>
      <c r="CN56" s="18"/>
      <c r="CO56" s="14"/>
      <c r="CP56" s="14"/>
      <c r="CQ56" s="14"/>
      <c r="CR56" s="14"/>
      <c r="CS56" s="14"/>
      <c r="CT56" s="14"/>
      <c r="CU56" s="14"/>
      <c r="CV56" s="14"/>
      <c r="CW56" s="14"/>
      <c r="CX56" s="18"/>
      <c r="CY56" s="14"/>
      <c r="CZ56" s="14"/>
      <c r="DA56" s="14"/>
      <c r="DB56" s="14"/>
      <c r="DC56" s="14"/>
      <c r="DD56" s="14"/>
      <c r="DE56" s="14"/>
      <c r="DF56" s="14"/>
      <c r="DG56" s="14"/>
      <c r="DH56" s="18"/>
      <c r="DI56" s="14"/>
      <c r="DJ56" s="14"/>
      <c r="DK56" s="14"/>
      <c r="DL56" s="14"/>
      <c r="DM56" s="14"/>
      <c r="DN56" s="14"/>
      <c r="DO56" s="14"/>
      <c r="DP56" s="14"/>
      <c r="DQ56" s="14"/>
      <c r="DR56" s="18"/>
      <c r="DS56" s="18"/>
    </row>
    <row r="57" spans="1:282" x14ac:dyDescent="0.25">
      <c r="A57" s="11" t="s">
        <v>71</v>
      </c>
      <c r="B57" s="12" t="s">
        <v>72</v>
      </c>
      <c r="C57" s="15">
        <v>2249405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6">
        <v>2249405</v>
      </c>
      <c r="M57" s="15">
        <v>2873092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6">
        <v>2873092</v>
      </c>
      <c r="W57" s="15">
        <v>1918134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6">
        <v>1918134</v>
      </c>
      <c r="AG57" s="15">
        <v>311342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6">
        <v>311342</v>
      </c>
      <c r="AQ57" s="15">
        <v>43294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6">
        <v>43294</v>
      </c>
      <c r="BA57" s="15">
        <v>151860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6">
        <v>151860</v>
      </c>
      <c r="BK57" s="15">
        <v>47221</v>
      </c>
      <c r="BL57" s="15">
        <v>0</v>
      </c>
      <c r="BM57" s="15">
        <v>0</v>
      </c>
      <c r="BN57" s="15">
        <v>0</v>
      </c>
      <c r="BO57" s="15">
        <v>0</v>
      </c>
      <c r="BP57" s="15">
        <v>0</v>
      </c>
      <c r="BQ57" s="15">
        <v>0</v>
      </c>
      <c r="BR57" s="15">
        <v>0</v>
      </c>
      <c r="BS57" s="15">
        <v>0</v>
      </c>
      <c r="BT57" s="16">
        <v>47221</v>
      </c>
      <c r="BU57" s="15">
        <v>295310</v>
      </c>
      <c r="BV57" s="15">
        <v>0</v>
      </c>
      <c r="BW57" s="15">
        <v>0</v>
      </c>
      <c r="BX57" s="15">
        <v>0</v>
      </c>
      <c r="BY57" s="15">
        <v>0</v>
      </c>
      <c r="BZ57" s="15">
        <v>0</v>
      </c>
      <c r="CA57" s="15">
        <v>0</v>
      </c>
      <c r="CB57" s="15">
        <v>0</v>
      </c>
      <c r="CC57" s="15">
        <v>0</v>
      </c>
      <c r="CD57" s="16">
        <v>295310</v>
      </c>
      <c r="CE57" s="15">
        <v>72396</v>
      </c>
      <c r="CF57" s="15">
        <v>0</v>
      </c>
      <c r="CG57" s="15">
        <v>0</v>
      </c>
      <c r="CH57" s="15">
        <v>0</v>
      </c>
      <c r="CI57" s="15">
        <v>0</v>
      </c>
      <c r="CJ57" s="15">
        <v>0</v>
      </c>
      <c r="CK57" s="15">
        <v>0</v>
      </c>
      <c r="CL57" s="15">
        <v>0</v>
      </c>
      <c r="CM57" s="15">
        <v>0</v>
      </c>
      <c r="CN57" s="16">
        <v>72396</v>
      </c>
      <c r="CO57" s="15">
        <v>0</v>
      </c>
      <c r="CP57" s="15">
        <v>0</v>
      </c>
      <c r="CQ57" s="15">
        <v>0</v>
      </c>
      <c r="CR57" s="15">
        <v>0</v>
      </c>
      <c r="CS57" s="15">
        <v>0</v>
      </c>
      <c r="CT57" s="15">
        <v>0</v>
      </c>
      <c r="CU57" s="15">
        <v>0</v>
      </c>
      <c r="CV57" s="15">
        <v>0</v>
      </c>
      <c r="CW57" s="15">
        <v>0</v>
      </c>
      <c r="CX57" s="16">
        <v>0</v>
      </c>
      <c r="CY57" s="15">
        <v>0</v>
      </c>
      <c r="CZ57" s="15">
        <v>0</v>
      </c>
      <c r="DA57" s="15">
        <v>0</v>
      </c>
      <c r="DB57" s="15">
        <v>0</v>
      </c>
      <c r="DC57" s="15">
        <v>0</v>
      </c>
      <c r="DD57" s="15">
        <v>0</v>
      </c>
      <c r="DE57" s="15">
        <v>0</v>
      </c>
      <c r="DF57" s="15">
        <v>0</v>
      </c>
      <c r="DG57" s="15">
        <v>0</v>
      </c>
      <c r="DH57" s="16">
        <v>0</v>
      </c>
      <c r="DI57" s="15">
        <v>37859</v>
      </c>
      <c r="DJ57" s="15">
        <v>0</v>
      </c>
      <c r="DK57" s="15">
        <v>0</v>
      </c>
      <c r="DL57" s="15">
        <v>0</v>
      </c>
      <c r="DM57" s="15">
        <v>0</v>
      </c>
      <c r="DN57" s="15">
        <v>0</v>
      </c>
      <c r="DO57" s="15">
        <v>0</v>
      </c>
      <c r="DP57" s="15">
        <v>0</v>
      </c>
      <c r="DQ57" s="15">
        <v>0</v>
      </c>
      <c r="DR57" s="16">
        <v>37859</v>
      </c>
      <c r="DS57" s="16">
        <f t="shared" ref="DS57:DS81" si="1">+L57+V57+AF57+AP57+AZ57+BJ57+BT57+CD57+CN57+CX57+DH57+DR57</f>
        <v>7999913</v>
      </c>
    </row>
    <row r="58" spans="1:282" x14ac:dyDescent="0.25">
      <c r="A58" s="11" t="s">
        <v>73</v>
      </c>
      <c r="B58" s="12" t="s">
        <v>74</v>
      </c>
      <c r="C58" s="15">
        <v>3715484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6">
        <v>3715484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6">
        <v>0</v>
      </c>
      <c r="W58" s="15">
        <v>1368239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6">
        <v>1368239</v>
      </c>
      <c r="AG58" s="15">
        <v>47928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6">
        <v>47928</v>
      </c>
      <c r="AQ58" s="15">
        <v>9712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6">
        <v>9712</v>
      </c>
      <c r="BA58" s="15">
        <v>136538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6">
        <v>136538</v>
      </c>
      <c r="BK58" s="15">
        <v>23118</v>
      </c>
      <c r="BL58" s="15">
        <v>0</v>
      </c>
      <c r="BM58" s="15">
        <v>0</v>
      </c>
      <c r="BN58" s="15">
        <v>0</v>
      </c>
      <c r="BO58" s="15">
        <v>0</v>
      </c>
      <c r="BP58" s="15">
        <v>0</v>
      </c>
      <c r="BQ58" s="15">
        <v>0</v>
      </c>
      <c r="BR58" s="15">
        <v>0</v>
      </c>
      <c r="BS58" s="15">
        <v>0</v>
      </c>
      <c r="BT58" s="16">
        <v>23118</v>
      </c>
      <c r="BU58" s="15">
        <v>123875</v>
      </c>
      <c r="BV58" s="15">
        <v>0</v>
      </c>
      <c r="BW58" s="15">
        <v>0</v>
      </c>
      <c r="BX58" s="15">
        <v>0</v>
      </c>
      <c r="BY58" s="15">
        <v>0</v>
      </c>
      <c r="BZ58" s="15">
        <v>0</v>
      </c>
      <c r="CA58" s="15">
        <v>0</v>
      </c>
      <c r="CB58" s="15">
        <v>0</v>
      </c>
      <c r="CC58" s="15">
        <v>0</v>
      </c>
      <c r="CD58" s="16">
        <v>123875</v>
      </c>
      <c r="CE58" s="15">
        <v>18438</v>
      </c>
      <c r="CF58" s="15">
        <v>0</v>
      </c>
      <c r="CG58" s="15">
        <v>0</v>
      </c>
      <c r="CH58" s="15">
        <v>0</v>
      </c>
      <c r="CI58" s="15">
        <v>0</v>
      </c>
      <c r="CJ58" s="15">
        <v>0</v>
      </c>
      <c r="CK58" s="15">
        <v>0</v>
      </c>
      <c r="CL58" s="15">
        <v>0</v>
      </c>
      <c r="CM58" s="15">
        <v>0</v>
      </c>
      <c r="CN58" s="16">
        <v>18438</v>
      </c>
      <c r="CO58" s="15">
        <v>0</v>
      </c>
      <c r="CP58" s="15">
        <v>0</v>
      </c>
      <c r="CQ58" s="15">
        <v>0</v>
      </c>
      <c r="CR58" s="15">
        <v>0</v>
      </c>
      <c r="CS58" s="15">
        <v>0</v>
      </c>
      <c r="CT58" s="15">
        <v>0</v>
      </c>
      <c r="CU58" s="15">
        <v>0</v>
      </c>
      <c r="CV58" s="15">
        <v>0</v>
      </c>
      <c r="CW58" s="15">
        <v>0</v>
      </c>
      <c r="CX58" s="16">
        <v>0</v>
      </c>
      <c r="CY58" s="15">
        <v>0</v>
      </c>
      <c r="CZ58" s="15">
        <v>0</v>
      </c>
      <c r="DA58" s="15">
        <v>0</v>
      </c>
      <c r="DB58" s="15">
        <v>0</v>
      </c>
      <c r="DC58" s="15">
        <v>0</v>
      </c>
      <c r="DD58" s="15">
        <v>0</v>
      </c>
      <c r="DE58" s="15">
        <v>0</v>
      </c>
      <c r="DF58" s="15">
        <v>0</v>
      </c>
      <c r="DG58" s="15">
        <v>0</v>
      </c>
      <c r="DH58" s="16">
        <v>0</v>
      </c>
      <c r="DI58" s="15">
        <v>0</v>
      </c>
      <c r="DJ58" s="15">
        <v>0</v>
      </c>
      <c r="DK58" s="15">
        <v>0</v>
      </c>
      <c r="DL58" s="15">
        <v>0</v>
      </c>
      <c r="DM58" s="15">
        <v>0</v>
      </c>
      <c r="DN58" s="15">
        <v>0</v>
      </c>
      <c r="DO58" s="15">
        <v>0</v>
      </c>
      <c r="DP58" s="15">
        <v>0</v>
      </c>
      <c r="DQ58" s="15">
        <v>0</v>
      </c>
      <c r="DR58" s="16">
        <v>0</v>
      </c>
      <c r="DS58" s="16">
        <f t="shared" si="1"/>
        <v>5443332</v>
      </c>
    </row>
    <row r="59" spans="1:282" x14ac:dyDescent="0.25">
      <c r="A59" s="11" t="s">
        <v>75</v>
      </c>
      <c r="B59" s="12" t="s">
        <v>76</v>
      </c>
      <c r="C59" s="15">
        <v>51087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6">
        <v>51087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6">
        <v>0</v>
      </c>
      <c r="W59" s="15">
        <v>16449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6">
        <v>16449</v>
      </c>
      <c r="AG59" s="15">
        <v>8695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6">
        <v>8695</v>
      </c>
      <c r="AQ59" s="15">
        <v>5560</v>
      </c>
      <c r="AR59" s="15">
        <v>0</v>
      </c>
      <c r="AS59" s="15">
        <v>0</v>
      </c>
      <c r="AT59" s="15">
        <v>0</v>
      </c>
      <c r="AU59" s="15">
        <v>0</v>
      </c>
      <c r="AV59" s="15">
        <v>0</v>
      </c>
      <c r="AW59" s="15">
        <v>0</v>
      </c>
      <c r="AX59" s="15">
        <v>0</v>
      </c>
      <c r="AY59" s="15">
        <v>0</v>
      </c>
      <c r="AZ59" s="16">
        <v>5560</v>
      </c>
      <c r="BA59" s="15">
        <v>470</v>
      </c>
      <c r="BB59" s="15">
        <v>0</v>
      </c>
      <c r="BC59" s="15">
        <v>0</v>
      </c>
      <c r="BD59" s="15">
        <v>0</v>
      </c>
      <c r="BE59" s="15">
        <v>0</v>
      </c>
      <c r="BF59" s="15">
        <v>0</v>
      </c>
      <c r="BG59" s="15">
        <v>0</v>
      </c>
      <c r="BH59" s="15">
        <v>0</v>
      </c>
      <c r="BI59" s="15">
        <v>0</v>
      </c>
      <c r="BJ59" s="16">
        <v>470</v>
      </c>
      <c r="BK59" s="15">
        <v>3074</v>
      </c>
      <c r="BL59" s="15">
        <v>0</v>
      </c>
      <c r="BM59" s="15">
        <v>0</v>
      </c>
      <c r="BN59" s="15">
        <v>0</v>
      </c>
      <c r="BO59" s="15">
        <v>0</v>
      </c>
      <c r="BP59" s="15">
        <v>0</v>
      </c>
      <c r="BQ59" s="15">
        <v>0</v>
      </c>
      <c r="BR59" s="15">
        <v>0</v>
      </c>
      <c r="BS59" s="15">
        <v>0</v>
      </c>
      <c r="BT59" s="16">
        <v>3074</v>
      </c>
      <c r="BU59" s="15">
        <v>0</v>
      </c>
      <c r="BV59" s="15">
        <v>0</v>
      </c>
      <c r="BW59" s="15">
        <v>0</v>
      </c>
      <c r="BX59" s="15">
        <v>0</v>
      </c>
      <c r="BY59" s="15">
        <v>0</v>
      </c>
      <c r="BZ59" s="15">
        <v>0</v>
      </c>
      <c r="CA59" s="15">
        <v>0</v>
      </c>
      <c r="CB59" s="15">
        <v>0</v>
      </c>
      <c r="CC59" s="15">
        <v>0</v>
      </c>
      <c r="CD59" s="16">
        <v>0</v>
      </c>
      <c r="CE59" s="15">
        <v>0</v>
      </c>
      <c r="CF59" s="15">
        <v>0</v>
      </c>
      <c r="CG59" s="15">
        <v>0</v>
      </c>
      <c r="CH59" s="15">
        <v>0</v>
      </c>
      <c r="CI59" s="15">
        <v>0</v>
      </c>
      <c r="CJ59" s="15">
        <v>0</v>
      </c>
      <c r="CK59" s="15">
        <v>0</v>
      </c>
      <c r="CL59" s="15">
        <v>0</v>
      </c>
      <c r="CM59" s="15">
        <v>0</v>
      </c>
      <c r="CN59" s="16">
        <v>0</v>
      </c>
      <c r="CO59" s="15">
        <v>0</v>
      </c>
      <c r="CP59" s="15">
        <v>0</v>
      </c>
      <c r="CQ59" s="15">
        <v>0</v>
      </c>
      <c r="CR59" s="15">
        <v>0</v>
      </c>
      <c r="CS59" s="15">
        <v>0</v>
      </c>
      <c r="CT59" s="15">
        <v>0</v>
      </c>
      <c r="CU59" s="15">
        <v>0</v>
      </c>
      <c r="CV59" s="15">
        <v>0</v>
      </c>
      <c r="CW59" s="15">
        <v>0</v>
      </c>
      <c r="CX59" s="16">
        <v>0</v>
      </c>
      <c r="CY59" s="15">
        <v>0</v>
      </c>
      <c r="CZ59" s="15">
        <v>0</v>
      </c>
      <c r="DA59" s="15">
        <v>0</v>
      </c>
      <c r="DB59" s="15">
        <v>0</v>
      </c>
      <c r="DC59" s="15">
        <v>0</v>
      </c>
      <c r="DD59" s="15">
        <v>0</v>
      </c>
      <c r="DE59" s="15">
        <v>0</v>
      </c>
      <c r="DF59" s="15">
        <v>0</v>
      </c>
      <c r="DG59" s="15">
        <v>0</v>
      </c>
      <c r="DH59" s="16">
        <v>0</v>
      </c>
      <c r="DI59" s="15">
        <v>0</v>
      </c>
      <c r="DJ59" s="15">
        <v>0</v>
      </c>
      <c r="DK59" s="15">
        <v>0</v>
      </c>
      <c r="DL59" s="15">
        <v>0</v>
      </c>
      <c r="DM59" s="15">
        <v>0</v>
      </c>
      <c r="DN59" s="15">
        <v>0</v>
      </c>
      <c r="DO59" s="15">
        <v>0</v>
      </c>
      <c r="DP59" s="15">
        <v>0</v>
      </c>
      <c r="DQ59" s="15">
        <v>0</v>
      </c>
      <c r="DR59" s="16">
        <v>0</v>
      </c>
      <c r="DS59" s="16">
        <f t="shared" si="1"/>
        <v>85335</v>
      </c>
    </row>
    <row r="60" spans="1:282" x14ac:dyDescent="0.25">
      <c r="A60" s="11" t="s">
        <v>77</v>
      </c>
      <c r="B60" s="12" t="s">
        <v>78</v>
      </c>
      <c r="C60" s="15">
        <v>18970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6">
        <v>18970</v>
      </c>
      <c r="M60" s="15">
        <v>1150363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6">
        <v>1150363</v>
      </c>
      <c r="W60" s="15">
        <v>100021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6">
        <v>100021</v>
      </c>
      <c r="AG60" s="15">
        <v>43009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6">
        <v>43009</v>
      </c>
      <c r="AQ60" s="15">
        <v>18377</v>
      </c>
      <c r="AR60" s="15">
        <v>0</v>
      </c>
      <c r="AS60" s="15">
        <v>0</v>
      </c>
      <c r="AT60" s="15">
        <v>0</v>
      </c>
      <c r="AU60" s="15">
        <v>0</v>
      </c>
      <c r="AV60" s="15">
        <v>0</v>
      </c>
      <c r="AW60" s="15">
        <v>0</v>
      </c>
      <c r="AX60" s="15">
        <v>0</v>
      </c>
      <c r="AY60" s="15">
        <v>0</v>
      </c>
      <c r="AZ60" s="16">
        <v>18377</v>
      </c>
      <c r="BA60" s="15">
        <v>2565</v>
      </c>
      <c r="BB60" s="15">
        <v>0</v>
      </c>
      <c r="BC60" s="15">
        <v>0</v>
      </c>
      <c r="BD60" s="15">
        <v>0</v>
      </c>
      <c r="BE60" s="15">
        <v>0</v>
      </c>
      <c r="BF60" s="15">
        <v>0</v>
      </c>
      <c r="BG60" s="15">
        <v>0</v>
      </c>
      <c r="BH60" s="15">
        <v>0</v>
      </c>
      <c r="BI60" s="15">
        <v>0</v>
      </c>
      <c r="BJ60" s="16">
        <v>2565</v>
      </c>
      <c r="BK60" s="15">
        <v>20940</v>
      </c>
      <c r="BL60" s="15">
        <v>0</v>
      </c>
      <c r="BM60" s="15">
        <v>0</v>
      </c>
      <c r="BN60" s="15">
        <v>0</v>
      </c>
      <c r="BO60" s="15">
        <v>0</v>
      </c>
      <c r="BP60" s="15">
        <v>0</v>
      </c>
      <c r="BQ60" s="15">
        <v>0</v>
      </c>
      <c r="BR60" s="15">
        <v>0</v>
      </c>
      <c r="BS60" s="15">
        <v>0</v>
      </c>
      <c r="BT60" s="16">
        <v>20940</v>
      </c>
      <c r="BU60" s="15">
        <v>18582</v>
      </c>
      <c r="BV60" s="15">
        <v>0</v>
      </c>
      <c r="BW60" s="15">
        <v>0</v>
      </c>
      <c r="BX60" s="15">
        <v>0</v>
      </c>
      <c r="BY60" s="15">
        <v>0</v>
      </c>
      <c r="BZ60" s="15">
        <v>0</v>
      </c>
      <c r="CA60" s="15">
        <v>0</v>
      </c>
      <c r="CB60" s="15">
        <v>0</v>
      </c>
      <c r="CC60" s="15">
        <v>0</v>
      </c>
      <c r="CD60" s="16">
        <v>18582</v>
      </c>
      <c r="CE60" s="15">
        <v>21819</v>
      </c>
      <c r="CF60" s="15">
        <v>0</v>
      </c>
      <c r="CG60" s="15">
        <v>0</v>
      </c>
      <c r="CH60" s="15">
        <v>0</v>
      </c>
      <c r="CI60" s="15">
        <v>0</v>
      </c>
      <c r="CJ60" s="15">
        <v>0</v>
      </c>
      <c r="CK60" s="15">
        <v>0</v>
      </c>
      <c r="CL60" s="15">
        <v>0</v>
      </c>
      <c r="CM60" s="15">
        <v>0</v>
      </c>
      <c r="CN60" s="16">
        <v>21819</v>
      </c>
      <c r="CO60" s="15">
        <v>0</v>
      </c>
      <c r="CP60" s="15">
        <v>0</v>
      </c>
      <c r="CQ60" s="15">
        <v>0</v>
      </c>
      <c r="CR60" s="15">
        <v>0</v>
      </c>
      <c r="CS60" s="15">
        <v>0</v>
      </c>
      <c r="CT60" s="15">
        <v>0</v>
      </c>
      <c r="CU60" s="15">
        <v>0</v>
      </c>
      <c r="CV60" s="15">
        <v>0</v>
      </c>
      <c r="CW60" s="15">
        <v>0</v>
      </c>
      <c r="CX60" s="16">
        <v>0</v>
      </c>
      <c r="CY60" s="15">
        <v>0</v>
      </c>
      <c r="CZ60" s="15">
        <v>0</v>
      </c>
      <c r="DA60" s="15">
        <v>0</v>
      </c>
      <c r="DB60" s="15">
        <v>0</v>
      </c>
      <c r="DC60" s="15">
        <v>0</v>
      </c>
      <c r="DD60" s="15">
        <v>0</v>
      </c>
      <c r="DE60" s="15">
        <v>0</v>
      </c>
      <c r="DF60" s="15">
        <v>0</v>
      </c>
      <c r="DG60" s="15">
        <v>0</v>
      </c>
      <c r="DH60" s="16">
        <v>0</v>
      </c>
      <c r="DI60" s="15">
        <v>0</v>
      </c>
      <c r="DJ60" s="15">
        <v>0</v>
      </c>
      <c r="DK60" s="15">
        <v>0</v>
      </c>
      <c r="DL60" s="15">
        <v>0</v>
      </c>
      <c r="DM60" s="15">
        <v>0</v>
      </c>
      <c r="DN60" s="15">
        <v>0</v>
      </c>
      <c r="DO60" s="15">
        <v>0</v>
      </c>
      <c r="DP60" s="15">
        <v>0</v>
      </c>
      <c r="DQ60" s="15">
        <v>0</v>
      </c>
      <c r="DR60" s="16">
        <v>0</v>
      </c>
      <c r="DS60" s="16">
        <f t="shared" si="1"/>
        <v>1394646</v>
      </c>
    </row>
    <row r="61" spans="1:282" x14ac:dyDescent="0.25">
      <c r="A61" s="9">
        <v>40</v>
      </c>
      <c r="B61" s="13" t="s">
        <v>79</v>
      </c>
      <c r="C61" s="15">
        <v>22554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6">
        <v>22554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6">
        <v>0</v>
      </c>
      <c r="W61" s="15">
        <v>72092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6">
        <v>72092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6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6">
        <v>0</v>
      </c>
      <c r="BA61" s="15">
        <v>1780</v>
      </c>
      <c r="BB61" s="15">
        <v>0</v>
      </c>
      <c r="BC61" s="15">
        <v>0</v>
      </c>
      <c r="BD61" s="15">
        <v>0</v>
      </c>
      <c r="BE61" s="15">
        <v>0</v>
      </c>
      <c r="BF61" s="15">
        <v>0</v>
      </c>
      <c r="BG61" s="15">
        <v>0</v>
      </c>
      <c r="BH61" s="15">
        <v>0</v>
      </c>
      <c r="BI61" s="15">
        <v>0</v>
      </c>
      <c r="BJ61" s="16">
        <v>1780</v>
      </c>
      <c r="BK61" s="15">
        <v>0</v>
      </c>
      <c r="BL61" s="15">
        <v>0</v>
      </c>
      <c r="BM61" s="15">
        <v>0</v>
      </c>
      <c r="BN61" s="15">
        <v>0</v>
      </c>
      <c r="BO61" s="15">
        <v>0</v>
      </c>
      <c r="BP61" s="15">
        <v>0</v>
      </c>
      <c r="BQ61" s="15">
        <v>0</v>
      </c>
      <c r="BR61" s="15">
        <v>0</v>
      </c>
      <c r="BS61" s="15">
        <v>0</v>
      </c>
      <c r="BT61" s="16">
        <v>0</v>
      </c>
      <c r="BU61" s="15">
        <v>0</v>
      </c>
      <c r="BV61" s="15">
        <v>0</v>
      </c>
      <c r="BW61" s="15">
        <v>0</v>
      </c>
      <c r="BX61" s="15">
        <v>0</v>
      </c>
      <c r="BY61" s="15">
        <v>0</v>
      </c>
      <c r="BZ61" s="15">
        <v>0</v>
      </c>
      <c r="CA61" s="15">
        <v>0</v>
      </c>
      <c r="CB61" s="15">
        <v>0</v>
      </c>
      <c r="CC61" s="15">
        <v>0</v>
      </c>
      <c r="CD61" s="16">
        <v>0</v>
      </c>
      <c r="CE61" s="15">
        <v>0</v>
      </c>
      <c r="CF61" s="15">
        <v>0</v>
      </c>
      <c r="CG61" s="15">
        <v>0</v>
      </c>
      <c r="CH61" s="15">
        <v>0</v>
      </c>
      <c r="CI61" s="15">
        <v>0</v>
      </c>
      <c r="CJ61" s="15">
        <v>0</v>
      </c>
      <c r="CK61" s="15">
        <v>0</v>
      </c>
      <c r="CL61" s="15">
        <v>0</v>
      </c>
      <c r="CM61" s="15">
        <v>0</v>
      </c>
      <c r="CN61" s="16">
        <v>0</v>
      </c>
      <c r="CO61" s="15">
        <v>0</v>
      </c>
      <c r="CP61" s="15">
        <v>0</v>
      </c>
      <c r="CQ61" s="15">
        <v>0</v>
      </c>
      <c r="CR61" s="15">
        <v>0</v>
      </c>
      <c r="CS61" s="15">
        <v>0</v>
      </c>
      <c r="CT61" s="15">
        <v>0</v>
      </c>
      <c r="CU61" s="15">
        <v>0</v>
      </c>
      <c r="CV61" s="15">
        <v>0</v>
      </c>
      <c r="CW61" s="15">
        <v>0</v>
      </c>
      <c r="CX61" s="16">
        <v>0</v>
      </c>
      <c r="CY61" s="15">
        <v>0</v>
      </c>
      <c r="CZ61" s="15">
        <v>0</v>
      </c>
      <c r="DA61" s="15">
        <v>0</v>
      </c>
      <c r="DB61" s="15">
        <v>0</v>
      </c>
      <c r="DC61" s="15">
        <v>0</v>
      </c>
      <c r="DD61" s="15">
        <v>0</v>
      </c>
      <c r="DE61" s="15">
        <v>0</v>
      </c>
      <c r="DF61" s="15">
        <v>0</v>
      </c>
      <c r="DG61" s="15">
        <v>0</v>
      </c>
      <c r="DH61" s="16">
        <v>0</v>
      </c>
      <c r="DI61" s="15">
        <v>0</v>
      </c>
      <c r="DJ61" s="15">
        <v>0</v>
      </c>
      <c r="DK61" s="15">
        <v>0</v>
      </c>
      <c r="DL61" s="15">
        <v>0</v>
      </c>
      <c r="DM61" s="15">
        <v>0</v>
      </c>
      <c r="DN61" s="15">
        <v>0</v>
      </c>
      <c r="DO61" s="15">
        <v>0</v>
      </c>
      <c r="DP61" s="15">
        <v>0</v>
      </c>
      <c r="DQ61" s="15">
        <v>0</v>
      </c>
      <c r="DR61" s="16">
        <v>0</v>
      </c>
      <c r="DS61" s="16">
        <f t="shared" si="1"/>
        <v>96426</v>
      </c>
    </row>
    <row r="62" spans="1:282" x14ac:dyDescent="0.25">
      <c r="A62" s="9">
        <v>41</v>
      </c>
      <c r="B62" s="10" t="s">
        <v>80</v>
      </c>
      <c r="C62" s="14"/>
      <c r="D62" s="14"/>
      <c r="E62" s="14"/>
      <c r="F62" s="14"/>
      <c r="G62" s="14"/>
      <c r="H62" s="14"/>
      <c r="I62" s="14"/>
      <c r="J62" s="14"/>
      <c r="K62" s="14"/>
      <c r="L62" s="18"/>
      <c r="M62" s="14"/>
      <c r="N62" s="14"/>
      <c r="O62" s="14"/>
      <c r="P62" s="14"/>
      <c r="Q62" s="14"/>
      <c r="R62" s="14"/>
      <c r="S62" s="14"/>
      <c r="T62" s="14"/>
      <c r="U62" s="14"/>
      <c r="V62" s="18"/>
      <c r="W62" s="14"/>
      <c r="X62" s="14"/>
      <c r="Y62" s="14"/>
      <c r="Z62" s="14"/>
      <c r="AA62" s="14"/>
      <c r="AB62" s="14"/>
      <c r="AC62" s="14"/>
      <c r="AD62" s="14"/>
      <c r="AE62" s="14"/>
      <c r="AF62" s="18"/>
      <c r="AG62" s="14"/>
      <c r="AH62" s="14"/>
      <c r="AI62" s="14"/>
      <c r="AJ62" s="14"/>
      <c r="AK62" s="14"/>
      <c r="AL62" s="14"/>
      <c r="AM62" s="14"/>
      <c r="AN62" s="14"/>
      <c r="AO62" s="14"/>
      <c r="AP62" s="18"/>
      <c r="AQ62" s="14"/>
      <c r="AR62" s="14"/>
      <c r="AS62" s="14"/>
      <c r="AT62" s="14"/>
      <c r="AU62" s="14"/>
      <c r="AV62" s="14"/>
      <c r="AW62" s="14"/>
      <c r="AX62" s="14"/>
      <c r="AY62" s="14"/>
      <c r="AZ62" s="18"/>
      <c r="BA62" s="14"/>
      <c r="BB62" s="14"/>
      <c r="BC62" s="14"/>
      <c r="BD62" s="14"/>
      <c r="BE62" s="14"/>
      <c r="BF62" s="14"/>
      <c r="BG62" s="14"/>
      <c r="BH62" s="14"/>
      <c r="BI62" s="14"/>
      <c r="BJ62" s="18"/>
      <c r="BK62" s="14"/>
      <c r="BL62" s="14"/>
      <c r="BM62" s="14"/>
      <c r="BN62" s="14"/>
      <c r="BO62" s="14"/>
      <c r="BP62" s="14"/>
      <c r="BQ62" s="14"/>
      <c r="BR62" s="14"/>
      <c r="BS62" s="14"/>
      <c r="BT62" s="18"/>
      <c r="BU62" s="14"/>
      <c r="BV62" s="14"/>
      <c r="BW62" s="14"/>
      <c r="BX62" s="14"/>
      <c r="BY62" s="14"/>
      <c r="BZ62" s="14"/>
      <c r="CA62" s="14"/>
      <c r="CB62" s="14"/>
      <c r="CC62" s="14"/>
      <c r="CD62" s="18"/>
      <c r="CE62" s="14"/>
      <c r="CF62" s="14"/>
      <c r="CG62" s="14"/>
      <c r="CH62" s="14"/>
      <c r="CI62" s="14"/>
      <c r="CJ62" s="14"/>
      <c r="CK62" s="14"/>
      <c r="CL62" s="14"/>
      <c r="CM62" s="14"/>
      <c r="CN62" s="18"/>
      <c r="CO62" s="14"/>
      <c r="CP62" s="14"/>
      <c r="CQ62" s="14"/>
      <c r="CR62" s="14"/>
      <c r="CS62" s="14"/>
      <c r="CT62" s="14"/>
      <c r="CU62" s="14"/>
      <c r="CV62" s="14"/>
      <c r="CW62" s="14"/>
      <c r="CX62" s="18"/>
      <c r="CY62" s="14"/>
      <c r="CZ62" s="14"/>
      <c r="DA62" s="14"/>
      <c r="DB62" s="14"/>
      <c r="DC62" s="14"/>
      <c r="DD62" s="14"/>
      <c r="DE62" s="14"/>
      <c r="DF62" s="14"/>
      <c r="DG62" s="14"/>
      <c r="DH62" s="18"/>
      <c r="DI62" s="14"/>
      <c r="DJ62" s="14"/>
      <c r="DK62" s="14"/>
      <c r="DL62" s="14"/>
      <c r="DM62" s="14"/>
      <c r="DN62" s="14"/>
      <c r="DO62" s="14"/>
      <c r="DP62" s="14"/>
      <c r="DQ62" s="14"/>
      <c r="DR62" s="18"/>
      <c r="DS62" s="18"/>
    </row>
    <row r="63" spans="1:282" x14ac:dyDescent="0.25">
      <c r="A63" s="11" t="s">
        <v>81</v>
      </c>
      <c r="B63" s="12" t="s">
        <v>82</v>
      </c>
      <c r="C63" s="15">
        <v>388278</v>
      </c>
      <c r="D63" s="15">
        <v>1616</v>
      </c>
      <c r="E63" s="15">
        <v>21474</v>
      </c>
      <c r="F63" s="15">
        <v>5000</v>
      </c>
      <c r="G63" s="15">
        <v>11440</v>
      </c>
      <c r="H63" s="15">
        <v>0</v>
      </c>
      <c r="I63" s="15">
        <v>0</v>
      </c>
      <c r="J63" s="15">
        <v>0</v>
      </c>
      <c r="K63" s="15">
        <v>1950</v>
      </c>
      <c r="L63" s="16">
        <v>429758</v>
      </c>
      <c r="M63" s="15">
        <v>62320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6">
        <v>62320</v>
      </c>
      <c r="W63" s="15">
        <v>64187</v>
      </c>
      <c r="X63" s="15">
        <v>125</v>
      </c>
      <c r="Y63" s="15">
        <v>0</v>
      </c>
      <c r="Z63" s="15">
        <v>8957</v>
      </c>
      <c r="AA63" s="15">
        <v>9685</v>
      </c>
      <c r="AB63" s="15">
        <v>12004</v>
      </c>
      <c r="AC63" s="15">
        <v>0</v>
      </c>
      <c r="AD63" s="15">
        <v>0</v>
      </c>
      <c r="AE63" s="15">
        <v>0</v>
      </c>
      <c r="AF63" s="16">
        <v>94958</v>
      </c>
      <c r="AG63" s="15">
        <v>10584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6">
        <v>10584</v>
      </c>
      <c r="AQ63" s="15">
        <v>1208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6">
        <v>1208</v>
      </c>
      <c r="BA63" s="15">
        <v>16921</v>
      </c>
      <c r="BB63" s="15">
        <v>0</v>
      </c>
      <c r="BC63" s="15">
        <v>0</v>
      </c>
      <c r="BD63" s="15">
        <v>0</v>
      </c>
      <c r="BE63" s="15">
        <v>0</v>
      </c>
      <c r="BF63" s="15">
        <v>0</v>
      </c>
      <c r="BG63" s="15">
        <v>0</v>
      </c>
      <c r="BH63" s="15">
        <v>0</v>
      </c>
      <c r="BI63" s="15">
        <v>0</v>
      </c>
      <c r="BJ63" s="16">
        <v>16921</v>
      </c>
      <c r="BK63" s="15">
        <v>2037</v>
      </c>
      <c r="BL63" s="15">
        <v>0</v>
      </c>
      <c r="BM63" s="15">
        <v>0</v>
      </c>
      <c r="BN63" s="15">
        <v>0</v>
      </c>
      <c r="BO63" s="15">
        <v>0</v>
      </c>
      <c r="BP63" s="15">
        <v>0</v>
      </c>
      <c r="BQ63" s="15">
        <v>0</v>
      </c>
      <c r="BR63" s="15">
        <v>0</v>
      </c>
      <c r="BS63" s="15">
        <v>0</v>
      </c>
      <c r="BT63" s="16">
        <v>2037</v>
      </c>
      <c r="BU63" s="15">
        <v>13598</v>
      </c>
      <c r="BV63" s="15">
        <v>0</v>
      </c>
      <c r="BW63" s="15">
        <v>0</v>
      </c>
      <c r="BX63" s="15">
        <v>0</v>
      </c>
      <c r="BY63" s="15">
        <v>0</v>
      </c>
      <c r="BZ63" s="15">
        <v>0</v>
      </c>
      <c r="CA63" s="15">
        <v>0</v>
      </c>
      <c r="CB63" s="15">
        <v>0</v>
      </c>
      <c r="CC63" s="15">
        <v>0</v>
      </c>
      <c r="CD63" s="16">
        <v>13598</v>
      </c>
      <c r="CE63" s="15">
        <v>2896</v>
      </c>
      <c r="CF63" s="15">
        <v>0</v>
      </c>
      <c r="CG63" s="15">
        <v>0</v>
      </c>
      <c r="CH63" s="15">
        <v>0</v>
      </c>
      <c r="CI63" s="15">
        <v>0</v>
      </c>
      <c r="CJ63" s="15">
        <v>0</v>
      </c>
      <c r="CK63" s="15">
        <v>0</v>
      </c>
      <c r="CL63" s="15">
        <v>0</v>
      </c>
      <c r="CM63" s="15">
        <v>0</v>
      </c>
      <c r="CN63" s="16">
        <v>2896</v>
      </c>
      <c r="CO63" s="15">
        <v>2116</v>
      </c>
      <c r="CP63" s="15">
        <v>0</v>
      </c>
      <c r="CQ63" s="15">
        <v>0</v>
      </c>
      <c r="CR63" s="15">
        <v>0</v>
      </c>
      <c r="CS63" s="15">
        <v>0</v>
      </c>
      <c r="CT63" s="15">
        <v>0</v>
      </c>
      <c r="CU63" s="15">
        <v>0</v>
      </c>
      <c r="CV63" s="15">
        <v>0</v>
      </c>
      <c r="CW63" s="15">
        <v>0</v>
      </c>
      <c r="CX63" s="16">
        <v>2116</v>
      </c>
      <c r="CY63" s="15">
        <v>5539</v>
      </c>
      <c r="CZ63" s="15">
        <v>0</v>
      </c>
      <c r="DA63" s="15">
        <v>0</v>
      </c>
      <c r="DB63" s="15">
        <v>0</v>
      </c>
      <c r="DC63" s="15">
        <v>0</v>
      </c>
      <c r="DD63" s="15">
        <v>0</v>
      </c>
      <c r="DE63" s="15">
        <v>0</v>
      </c>
      <c r="DF63" s="15">
        <v>0</v>
      </c>
      <c r="DG63" s="15">
        <v>0</v>
      </c>
      <c r="DH63" s="16">
        <v>5539</v>
      </c>
      <c r="DI63" s="15">
        <v>551</v>
      </c>
      <c r="DJ63" s="15">
        <v>0</v>
      </c>
      <c r="DK63" s="15">
        <v>0</v>
      </c>
      <c r="DL63" s="15">
        <v>0</v>
      </c>
      <c r="DM63" s="15">
        <v>0</v>
      </c>
      <c r="DN63" s="15">
        <v>0</v>
      </c>
      <c r="DO63" s="15">
        <v>0</v>
      </c>
      <c r="DP63" s="15">
        <v>0</v>
      </c>
      <c r="DQ63" s="15">
        <v>0</v>
      </c>
      <c r="DR63" s="16">
        <v>551</v>
      </c>
      <c r="DS63" s="16">
        <f t="shared" si="1"/>
        <v>642486</v>
      </c>
    </row>
    <row r="64" spans="1:282" x14ac:dyDescent="0.25">
      <c r="A64" s="11" t="s">
        <v>83</v>
      </c>
      <c r="B64" s="12" t="s">
        <v>84</v>
      </c>
      <c r="C64" s="15">
        <v>2074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6">
        <v>2074</v>
      </c>
      <c r="M64" s="15">
        <v>179793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6">
        <v>179793</v>
      </c>
      <c r="W64" s="15">
        <v>14994</v>
      </c>
      <c r="X64" s="15">
        <v>0</v>
      </c>
      <c r="Y64" s="15">
        <v>0</v>
      </c>
      <c r="Z64" s="15">
        <v>3201</v>
      </c>
      <c r="AA64" s="15">
        <v>0</v>
      </c>
      <c r="AB64" s="15">
        <v>1830</v>
      </c>
      <c r="AC64" s="15">
        <v>0</v>
      </c>
      <c r="AD64" s="15">
        <v>757</v>
      </c>
      <c r="AE64" s="15">
        <v>0</v>
      </c>
      <c r="AF64" s="16">
        <v>20782</v>
      </c>
      <c r="AG64" s="15">
        <v>2600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6">
        <v>2600</v>
      </c>
      <c r="AQ64" s="15">
        <v>777</v>
      </c>
      <c r="AR64" s="15">
        <v>0</v>
      </c>
      <c r="AS64" s="15">
        <v>0</v>
      </c>
      <c r="AT64" s="15">
        <v>0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6">
        <v>777</v>
      </c>
      <c r="BA64" s="15">
        <v>24121</v>
      </c>
      <c r="BB64" s="15">
        <v>0</v>
      </c>
      <c r="BC64" s="15">
        <v>0</v>
      </c>
      <c r="BD64" s="15">
        <v>0</v>
      </c>
      <c r="BE64" s="15">
        <v>0</v>
      </c>
      <c r="BF64" s="15">
        <v>0</v>
      </c>
      <c r="BG64" s="15">
        <v>0</v>
      </c>
      <c r="BH64" s="15">
        <v>0</v>
      </c>
      <c r="BI64" s="15">
        <v>0</v>
      </c>
      <c r="BJ64" s="16">
        <v>24121</v>
      </c>
      <c r="BK64" s="15">
        <v>7120</v>
      </c>
      <c r="BL64" s="15">
        <v>0</v>
      </c>
      <c r="BM64" s="15">
        <v>0</v>
      </c>
      <c r="BN64" s="15">
        <v>0</v>
      </c>
      <c r="BO64" s="15">
        <v>0</v>
      </c>
      <c r="BP64" s="15">
        <v>0</v>
      </c>
      <c r="BQ64" s="15">
        <v>0</v>
      </c>
      <c r="BR64" s="15">
        <v>0</v>
      </c>
      <c r="BS64" s="15">
        <v>0</v>
      </c>
      <c r="BT64" s="16">
        <v>7120</v>
      </c>
      <c r="BU64" s="15">
        <v>10349</v>
      </c>
      <c r="BV64" s="15">
        <v>0</v>
      </c>
      <c r="BW64" s="15">
        <v>0</v>
      </c>
      <c r="BX64" s="15">
        <v>0</v>
      </c>
      <c r="BY64" s="15">
        <v>0</v>
      </c>
      <c r="BZ64" s="15">
        <v>0</v>
      </c>
      <c r="CA64" s="15">
        <v>0</v>
      </c>
      <c r="CB64" s="15">
        <v>0</v>
      </c>
      <c r="CC64" s="15">
        <v>0</v>
      </c>
      <c r="CD64" s="16">
        <v>10349</v>
      </c>
      <c r="CE64" s="15">
        <v>8475</v>
      </c>
      <c r="CF64" s="15">
        <v>0</v>
      </c>
      <c r="CG64" s="15">
        <v>0</v>
      </c>
      <c r="CH64" s="15">
        <v>0</v>
      </c>
      <c r="CI64" s="15">
        <v>0</v>
      </c>
      <c r="CJ64" s="15">
        <v>0</v>
      </c>
      <c r="CK64" s="15">
        <v>0</v>
      </c>
      <c r="CL64" s="15">
        <v>0</v>
      </c>
      <c r="CM64" s="15">
        <v>0</v>
      </c>
      <c r="CN64" s="16">
        <v>8475</v>
      </c>
      <c r="CO64" s="15">
        <v>0</v>
      </c>
      <c r="CP64" s="15">
        <v>0</v>
      </c>
      <c r="CQ64" s="15">
        <v>0</v>
      </c>
      <c r="CR64" s="15">
        <v>0</v>
      </c>
      <c r="CS64" s="15">
        <v>0</v>
      </c>
      <c r="CT64" s="15">
        <v>0</v>
      </c>
      <c r="CU64" s="15">
        <v>0</v>
      </c>
      <c r="CV64" s="15">
        <v>0</v>
      </c>
      <c r="CW64" s="15">
        <v>0</v>
      </c>
      <c r="CX64" s="16">
        <v>0</v>
      </c>
      <c r="CY64" s="15">
        <v>125</v>
      </c>
      <c r="CZ64" s="15">
        <v>0</v>
      </c>
      <c r="DA64" s="15">
        <v>0</v>
      </c>
      <c r="DB64" s="15">
        <v>0</v>
      </c>
      <c r="DC64" s="15">
        <v>0</v>
      </c>
      <c r="DD64" s="15">
        <v>0</v>
      </c>
      <c r="DE64" s="15">
        <v>0</v>
      </c>
      <c r="DF64" s="15">
        <v>0</v>
      </c>
      <c r="DG64" s="15">
        <v>0</v>
      </c>
      <c r="DH64" s="16">
        <v>125</v>
      </c>
      <c r="DI64" s="15">
        <v>14248</v>
      </c>
      <c r="DJ64" s="15">
        <v>0</v>
      </c>
      <c r="DK64" s="15">
        <v>0</v>
      </c>
      <c r="DL64" s="15">
        <v>0</v>
      </c>
      <c r="DM64" s="15">
        <v>0</v>
      </c>
      <c r="DN64" s="15">
        <v>0</v>
      </c>
      <c r="DO64" s="15">
        <v>0</v>
      </c>
      <c r="DP64" s="15">
        <v>0</v>
      </c>
      <c r="DQ64" s="15">
        <v>0</v>
      </c>
      <c r="DR64" s="16">
        <v>14248</v>
      </c>
      <c r="DS64" s="16">
        <f t="shared" si="1"/>
        <v>270464</v>
      </c>
    </row>
    <row r="65" spans="1:123" x14ac:dyDescent="0.25">
      <c r="A65" s="9">
        <v>42</v>
      </c>
      <c r="B65" s="13" t="s">
        <v>85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6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6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6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  <c r="AP65" s="16">
        <v>0</v>
      </c>
      <c r="AQ65" s="15">
        <v>0</v>
      </c>
      <c r="AR65" s="15">
        <v>0</v>
      </c>
      <c r="AS65" s="15">
        <v>0</v>
      </c>
      <c r="AT65" s="15">
        <v>0</v>
      </c>
      <c r="AU65" s="15">
        <v>0</v>
      </c>
      <c r="AV65" s="15">
        <v>0</v>
      </c>
      <c r="AW65" s="15">
        <v>0</v>
      </c>
      <c r="AX65" s="15">
        <v>0</v>
      </c>
      <c r="AY65" s="15">
        <v>0</v>
      </c>
      <c r="AZ65" s="16">
        <v>0</v>
      </c>
      <c r="BA65" s="15">
        <v>0</v>
      </c>
      <c r="BB65" s="15">
        <v>0</v>
      </c>
      <c r="BC65" s="15">
        <v>0</v>
      </c>
      <c r="BD65" s="15">
        <v>0</v>
      </c>
      <c r="BE65" s="15">
        <v>0</v>
      </c>
      <c r="BF65" s="15">
        <v>0</v>
      </c>
      <c r="BG65" s="15">
        <v>0</v>
      </c>
      <c r="BH65" s="15">
        <v>0</v>
      </c>
      <c r="BI65" s="15">
        <v>0</v>
      </c>
      <c r="BJ65" s="16">
        <v>0</v>
      </c>
      <c r="BK65" s="15">
        <v>0</v>
      </c>
      <c r="BL65" s="15">
        <v>0</v>
      </c>
      <c r="BM65" s="15">
        <v>0</v>
      </c>
      <c r="BN65" s="15">
        <v>0</v>
      </c>
      <c r="BO65" s="15">
        <v>0</v>
      </c>
      <c r="BP65" s="15">
        <v>0</v>
      </c>
      <c r="BQ65" s="15">
        <v>0</v>
      </c>
      <c r="BR65" s="15">
        <v>0</v>
      </c>
      <c r="BS65" s="15">
        <v>0</v>
      </c>
      <c r="BT65" s="16">
        <v>0</v>
      </c>
      <c r="BU65" s="15">
        <v>0</v>
      </c>
      <c r="BV65" s="15">
        <v>0</v>
      </c>
      <c r="BW65" s="15">
        <v>0</v>
      </c>
      <c r="BX65" s="15">
        <v>0</v>
      </c>
      <c r="BY65" s="15">
        <v>0</v>
      </c>
      <c r="BZ65" s="15">
        <v>0</v>
      </c>
      <c r="CA65" s="15">
        <v>0</v>
      </c>
      <c r="CB65" s="15">
        <v>0</v>
      </c>
      <c r="CC65" s="15">
        <v>0</v>
      </c>
      <c r="CD65" s="16">
        <v>0</v>
      </c>
      <c r="CE65" s="15">
        <v>0</v>
      </c>
      <c r="CF65" s="15">
        <v>0</v>
      </c>
      <c r="CG65" s="15">
        <v>0</v>
      </c>
      <c r="CH65" s="15">
        <v>0</v>
      </c>
      <c r="CI65" s="15">
        <v>0</v>
      </c>
      <c r="CJ65" s="15">
        <v>0</v>
      </c>
      <c r="CK65" s="15">
        <v>0</v>
      </c>
      <c r="CL65" s="15">
        <v>0</v>
      </c>
      <c r="CM65" s="15">
        <v>0</v>
      </c>
      <c r="CN65" s="16">
        <v>0</v>
      </c>
      <c r="CO65" s="15">
        <v>0</v>
      </c>
      <c r="CP65" s="15">
        <v>0</v>
      </c>
      <c r="CQ65" s="15">
        <v>0</v>
      </c>
      <c r="CR65" s="15">
        <v>0</v>
      </c>
      <c r="CS65" s="15">
        <v>0</v>
      </c>
      <c r="CT65" s="15">
        <v>0</v>
      </c>
      <c r="CU65" s="15">
        <v>0</v>
      </c>
      <c r="CV65" s="15">
        <v>0</v>
      </c>
      <c r="CW65" s="15">
        <v>0</v>
      </c>
      <c r="CX65" s="16">
        <v>0</v>
      </c>
      <c r="CY65" s="15">
        <v>0</v>
      </c>
      <c r="CZ65" s="15">
        <v>0</v>
      </c>
      <c r="DA65" s="15">
        <v>0</v>
      </c>
      <c r="DB65" s="15">
        <v>0</v>
      </c>
      <c r="DC65" s="15">
        <v>0</v>
      </c>
      <c r="DD65" s="15">
        <v>0</v>
      </c>
      <c r="DE65" s="15">
        <v>0</v>
      </c>
      <c r="DF65" s="15">
        <v>0</v>
      </c>
      <c r="DG65" s="15">
        <v>0</v>
      </c>
      <c r="DH65" s="16">
        <v>0</v>
      </c>
      <c r="DI65" s="15">
        <v>0</v>
      </c>
      <c r="DJ65" s="15">
        <v>0</v>
      </c>
      <c r="DK65" s="15">
        <v>0</v>
      </c>
      <c r="DL65" s="15">
        <v>0</v>
      </c>
      <c r="DM65" s="15">
        <v>0</v>
      </c>
      <c r="DN65" s="15">
        <v>0</v>
      </c>
      <c r="DO65" s="15">
        <v>0</v>
      </c>
      <c r="DP65" s="15">
        <v>0</v>
      </c>
      <c r="DQ65" s="15">
        <v>0</v>
      </c>
      <c r="DR65" s="16">
        <v>0</v>
      </c>
      <c r="DS65" s="16">
        <f t="shared" si="1"/>
        <v>0</v>
      </c>
    </row>
    <row r="66" spans="1:123" x14ac:dyDescent="0.25">
      <c r="A66" s="9">
        <v>43</v>
      </c>
      <c r="B66" s="13" t="s">
        <v>86</v>
      </c>
      <c r="C66" s="15">
        <v>0</v>
      </c>
      <c r="D66" s="15">
        <v>12</v>
      </c>
      <c r="E66" s="15">
        <v>0</v>
      </c>
      <c r="F66" s="15">
        <v>430</v>
      </c>
      <c r="G66" s="15">
        <v>0</v>
      </c>
      <c r="H66" s="15">
        <v>319894</v>
      </c>
      <c r="I66" s="15">
        <v>0</v>
      </c>
      <c r="J66" s="15">
        <v>0</v>
      </c>
      <c r="K66" s="15">
        <v>0</v>
      </c>
      <c r="L66" s="16">
        <v>320336</v>
      </c>
      <c r="M66" s="15">
        <v>0</v>
      </c>
      <c r="N66" s="15">
        <v>0</v>
      </c>
      <c r="O66" s="15">
        <v>1</v>
      </c>
      <c r="P66" s="15">
        <v>774</v>
      </c>
      <c r="Q66" s="15">
        <v>356</v>
      </c>
      <c r="R66" s="15">
        <v>35715</v>
      </c>
      <c r="S66" s="15">
        <v>0</v>
      </c>
      <c r="T66" s="15">
        <v>25</v>
      </c>
      <c r="U66" s="15">
        <v>0</v>
      </c>
      <c r="V66" s="16">
        <v>36871</v>
      </c>
      <c r="W66" s="15">
        <v>28260</v>
      </c>
      <c r="X66" s="15">
        <v>3</v>
      </c>
      <c r="Y66" s="15">
        <v>2141</v>
      </c>
      <c r="Z66" s="15">
        <v>63411</v>
      </c>
      <c r="AA66" s="15">
        <v>0</v>
      </c>
      <c r="AB66" s="15">
        <v>65999</v>
      </c>
      <c r="AC66" s="15">
        <v>0</v>
      </c>
      <c r="AD66" s="15">
        <v>3968</v>
      </c>
      <c r="AE66" s="15">
        <v>0</v>
      </c>
      <c r="AF66" s="16">
        <v>163782</v>
      </c>
      <c r="AG66" s="15">
        <v>1</v>
      </c>
      <c r="AH66" s="15">
        <v>0</v>
      </c>
      <c r="AI66" s="15">
        <v>0</v>
      </c>
      <c r="AJ66" s="15">
        <v>16</v>
      </c>
      <c r="AK66" s="15">
        <v>0</v>
      </c>
      <c r="AL66" s="15">
        <v>34632</v>
      </c>
      <c r="AM66" s="15">
        <v>0</v>
      </c>
      <c r="AN66" s="15">
        <v>0</v>
      </c>
      <c r="AO66" s="15">
        <v>0</v>
      </c>
      <c r="AP66" s="16">
        <v>34649</v>
      </c>
      <c r="AQ66" s="15">
        <v>0</v>
      </c>
      <c r="AR66" s="15">
        <v>0</v>
      </c>
      <c r="AS66" s="15">
        <v>0</v>
      </c>
      <c r="AT66" s="15">
        <v>4</v>
      </c>
      <c r="AU66" s="15">
        <v>0</v>
      </c>
      <c r="AV66" s="15">
        <v>164</v>
      </c>
      <c r="AW66" s="15">
        <v>0</v>
      </c>
      <c r="AX66" s="15">
        <v>0</v>
      </c>
      <c r="AY66" s="15">
        <v>0</v>
      </c>
      <c r="AZ66" s="16">
        <v>168</v>
      </c>
      <c r="BA66" s="15">
        <v>0</v>
      </c>
      <c r="BB66" s="15">
        <v>0</v>
      </c>
      <c r="BC66" s="15">
        <v>0</v>
      </c>
      <c r="BD66" s="15">
        <v>0</v>
      </c>
      <c r="BE66" s="15">
        <v>0</v>
      </c>
      <c r="BF66" s="15">
        <v>4245</v>
      </c>
      <c r="BG66" s="15">
        <v>0</v>
      </c>
      <c r="BH66" s="15">
        <v>0</v>
      </c>
      <c r="BI66" s="15">
        <v>0</v>
      </c>
      <c r="BJ66" s="16">
        <v>4245</v>
      </c>
      <c r="BK66" s="15">
        <v>0</v>
      </c>
      <c r="BL66" s="15">
        <v>0</v>
      </c>
      <c r="BM66" s="15">
        <v>0</v>
      </c>
      <c r="BN66" s="15">
        <v>0</v>
      </c>
      <c r="BO66" s="15">
        <v>0</v>
      </c>
      <c r="BP66" s="15">
        <v>7020</v>
      </c>
      <c r="BQ66" s="15">
        <v>0</v>
      </c>
      <c r="BR66" s="15">
        <v>0</v>
      </c>
      <c r="BS66" s="15">
        <v>0</v>
      </c>
      <c r="BT66" s="16">
        <v>7020</v>
      </c>
      <c r="BU66" s="15">
        <v>0</v>
      </c>
      <c r="BV66" s="15">
        <v>0</v>
      </c>
      <c r="BW66" s="15">
        <v>0</v>
      </c>
      <c r="BX66" s="15">
        <v>18</v>
      </c>
      <c r="BY66" s="15">
        <v>0</v>
      </c>
      <c r="BZ66" s="15">
        <v>10469</v>
      </c>
      <c r="CA66" s="15">
        <v>0</v>
      </c>
      <c r="CB66" s="15">
        <v>0</v>
      </c>
      <c r="CC66" s="15">
        <v>0</v>
      </c>
      <c r="CD66" s="16">
        <v>10487</v>
      </c>
      <c r="CE66" s="15">
        <v>71</v>
      </c>
      <c r="CF66" s="15">
        <v>0</v>
      </c>
      <c r="CG66" s="15">
        <v>0</v>
      </c>
      <c r="CH66" s="15">
        <v>0</v>
      </c>
      <c r="CI66" s="15">
        <v>0</v>
      </c>
      <c r="CJ66" s="15">
        <v>1503</v>
      </c>
      <c r="CK66" s="15">
        <v>0</v>
      </c>
      <c r="CL66" s="15">
        <v>3444</v>
      </c>
      <c r="CM66" s="15">
        <v>0</v>
      </c>
      <c r="CN66" s="16">
        <v>5018</v>
      </c>
      <c r="CO66" s="15">
        <v>0</v>
      </c>
      <c r="CP66" s="15">
        <v>0</v>
      </c>
      <c r="CQ66" s="15">
        <v>0</v>
      </c>
      <c r="CR66" s="15">
        <v>0</v>
      </c>
      <c r="CS66" s="15">
        <v>0</v>
      </c>
      <c r="CT66" s="15">
        <v>0</v>
      </c>
      <c r="CU66" s="15">
        <v>0</v>
      </c>
      <c r="CV66" s="15">
        <v>0</v>
      </c>
      <c r="CW66" s="15">
        <v>0</v>
      </c>
      <c r="CX66" s="16">
        <v>0</v>
      </c>
      <c r="CY66" s="15">
        <v>0</v>
      </c>
      <c r="CZ66" s="15">
        <v>0</v>
      </c>
      <c r="DA66" s="15">
        <v>0</v>
      </c>
      <c r="DB66" s="15">
        <v>0</v>
      </c>
      <c r="DC66" s="15">
        <v>0</v>
      </c>
      <c r="DD66" s="15">
        <v>0</v>
      </c>
      <c r="DE66" s="15">
        <v>0</v>
      </c>
      <c r="DF66" s="15">
        <v>0</v>
      </c>
      <c r="DG66" s="15">
        <v>0</v>
      </c>
      <c r="DH66" s="16">
        <v>0</v>
      </c>
      <c r="DI66" s="15">
        <v>0</v>
      </c>
      <c r="DJ66" s="15">
        <v>0</v>
      </c>
      <c r="DK66" s="15">
        <v>0</v>
      </c>
      <c r="DL66" s="15">
        <v>5</v>
      </c>
      <c r="DM66" s="15">
        <v>0</v>
      </c>
      <c r="DN66" s="15">
        <v>11545</v>
      </c>
      <c r="DO66" s="15">
        <v>0</v>
      </c>
      <c r="DP66" s="15">
        <v>0</v>
      </c>
      <c r="DQ66" s="15">
        <v>0</v>
      </c>
      <c r="DR66" s="16">
        <v>11550</v>
      </c>
      <c r="DS66" s="16">
        <f t="shared" si="1"/>
        <v>594126</v>
      </c>
    </row>
    <row r="67" spans="1:123" x14ac:dyDescent="0.25">
      <c r="A67" s="9">
        <v>44</v>
      </c>
      <c r="B67" s="13" t="s">
        <v>87</v>
      </c>
      <c r="C67" s="15">
        <v>0</v>
      </c>
      <c r="D67" s="15">
        <v>958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6">
        <v>958</v>
      </c>
      <c r="M67" s="15">
        <v>0</v>
      </c>
      <c r="N67" s="15">
        <v>0</v>
      </c>
      <c r="O67" s="15">
        <v>1524</v>
      </c>
      <c r="P67" s="15">
        <v>0</v>
      </c>
      <c r="Q67" s="15">
        <v>2344</v>
      </c>
      <c r="R67" s="15">
        <v>54791</v>
      </c>
      <c r="S67" s="15">
        <v>0</v>
      </c>
      <c r="T67" s="15">
        <v>0</v>
      </c>
      <c r="U67" s="15">
        <v>0</v>
      </c>
      <c r="V67" s="16">
        <v>58659</v>
      </c>
      <c r="W67" s="15">
        <v>32</v>
      </c>
      <c r="X67" s="15">
        <v>329</v>
      </c>
      <c r="Y67" s="15">
        <v>0</v>
      </c>
      <c r="Z67" s="15">
        <v>0</v>
      </c>
      <c r="AA67" s="15">
        <v>2259</v>
      </c>
      <c r="AB67" s="15">
        <v>0</v>
      </c>
      <c r="AC67" s="15">
        <v>0</v>
      </c>
      <c r="AD67" s="15">
        <v>3117</v>
      </c>
      <c r="AE67" s="15">
        <v>0</v>
      </c>
      <c r="AF67" s="16">
        <v>5737</v>
      </c>
      <c r="AG67" s="15">
        <v>13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5">
        <v>0</v>
      </c>
      <c r="AO67" s="15">
        <v>0</v>
      </c>
      <c r="AP67" s="16">
        <v>13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44</v>
      </c>
      <c r="AW67" s="15">
        <v>0</v>
      </c>
      <c r="AX67" s="15">
        <v>0</v>
      </c>
      <c r="AY67" s="15">
        <v>0</v>
      </c>
      <c r="AZ67" s="16">
        <v>44</v>
      </c>
      <c r="BA67" s="15">
        <v>0</v>
      </c>
      <c r="BB67" s="15">
        <v>1</v>
      </c>
      <c r="BC67" s="15">
        <v>0</v>
      </c>
      <c r="BD67" s="15">
        <v>0</v>
      </c>
      <c r="BE67" s="15">
        <v>0</v>
      </c>
      <c r="BF67" s="15">
        <v>10974</v>
      </c>
      <c r="BG67" s="15">
        <v>0</v>
      </c>
      <c r="BH67" s="15">
        <v>0</v>
      </c>
      <c r="BI67" s="15">
        <v>0</v>
      </c>
      <c r="BJ67" s="16">
        <v>10975</v>
      </c>
      <c r="BK67" s="15">
        <v>0</v>
      </c>
      <c r="BL67" s="15">
        <v>0</v>
      </c>
      <c r="BM67" s="15">
        <v>0</v>
      </c>
      <c r="BN67" s="15">
        <v>0</v>
      </c>
      <c r="BO67" s="15">
        <v>0</v>
      </c>
      <c r="BP67" s="15">
        <v>0</v>
      </c>
      <c r="BQ67" s="15">
        <v>0</v>
      </c>
      <c r="BR67" s="15">
        <v>0</v>
      </c>
      <c r="BS67" s="15">
        <v>0</v>
      </c>
      <c r="BT67" s="16">
        <v>0</v>
      </c>
      <c r="BU67" s="15">
        <v>0</v>
      </c>
      <c r="BV67" s="15">
        <v>0</v>
      </c>
      <c r="BW67" s="15">
        <v>0</v>
      </c>
      <c r="BX67" s="15">
        <v>0</v>
      </c>
      <c r="BY67" s="15">
        <v>0</v>
      </c>
      <c r="BZ67" s="15">
        <v>17</v>
      </c>
      <c r="CA67" s="15">
        <v>0</v>
      </c>
      <c r="CB67" s="15">
        <v>0</v>
      </c>
      <c r="CC67" s="15">
        <v>0</v>
      </c>
      <c r="CD67" s="16">
        <v>17</v>
      </c>
      <c r="CE67" s="15">
        <v>0</v>
      </c>
      <c r="CF67" s="15">
        <v>0</v>
      </c>
      <c r="CG67" s="15">
        <v>0</v>
      </c>
      <c r="CH67" s="15">
        <v>0</v>
      </c>
      <c r="CI67" s="15">
        <v>0</v>
      </c>
      <c r="CJ67" s="15">
        <v>0</v>
      </c>
      <c r="CK67" s="15">
        <v>0</v>
      </c>
      <c r="CL67" s="15">
        <v>51</v>
      </c>
      <c r="CM67" s="15">
        <v>0</v>
      </c>
      <c r="CN67" s="16">
        <v>51</v>
      </c>
      <c r="CO67" s="15">
        <v>67</v>
      </c>
      <c r="CP67" s="15">
        <v>0</v>
      </c>
      <c r="CQ67" s="15">
        <v>0</v>
      </c>
      <c r="CR67" s="15">
        <v>0</v>
      </c>
      <c r="CS67" s="15">
        <v>0</v>
      </c>
      <c r="CT67" s="15">
        <v>0</v>
      </c>
      <c r="CU67" s="15">
        <v>0</v>
      </c>
      <c r="CV67" s="15">
        <v>0</v>
      </c>
      <c r="CW67" s="15">
        <v>0</v>
      </c>
      <c r="CX67" s="16">
        <v>67</v>
      </c>
      <c r="CY67" s="15">
        <v>0</v>
      </c>
      <c r="CZ67" s="15">
        <v>0</v>
      </c>
      <c r="DA67" s="15">
        <v>0</v>
      </c>
      <c r="DB67" s="15">
        <v>0</v>
      </c>
      <c r="DC67" s="15">
        <v>0</v>
      </c>
      <c r="DD67" s="15">
        <v>183</v>
      </c>
      <c r="DE67" s="15">
        <v>0</v>
      </c>
      <c r="DF67" s="15">
        <v>0</v>
      </c>
      <c r="DG67" s="15">
        <v>0</v>
      </c>
      <c r="DH67" s="16">
        <v>183</v>
      </c>
      <c r="DI67" s="15">
        <v>2629</v>
      </c>
      <c r="DJ67" s="15">
        <v>0</v>
      </c>
      <c r="DK67" s="15">
        <v>0</v>
      </c>
      <c r="DL67" s="15">
        <v>0</v>
      </c>
      <c r="DM67" s="15">
        <v>0</v>
      </c>
      <c r="DN67" s="15">
        <v>6969</v>
      </c>
      <c r="DO67" s="15">
        <v>0</v>
      </c>
      <c r="DP67" s="15">
        <v>0</v>
      </c>
      <c r="DQ67" s="15">
        <v>0</v>
      </c>
      <c r="DR67" s="16">
        <v>9598</v>
      </c>
      <c r="DS67" s="16">
        <f t="shared" si="1"/>
        <v>86302</v>
      </c>
    </row>
    <row r="68" spans="1:123" x14ac:dyDescent="0.25">
      <c r="A68" s="9">
        <v>45</v>
      </c>
      <c r="B68" s="13" t="s">
        <v>88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195860</v>
      </c>
      <c r="I68" s="15">
        <v>0</v>
      </c>
      <c r="J68" s="15">
        <v>0</v>
      </c>
      <c r="K68" s="15">
        <v>0</v>
      </c>
      <c r="L68" s="16">
        <v>195860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23241</v>
      </c>
      <c r="S68" s="15">
        <v>0</v>
      </c>
      <c r="T68" s="15">
        <v>0</v>
      </c>
      <c r="U68" s="15">
        <v>0</v>
      </c>
      <c r="V68" s="16">
        <v>23241</v>
      </c>
      <c r="W68" s="15">
        <v>9661</v>
      </c>
      <c r="X68" s="15">
        <v>311</v>
      </c>
      <c r="Y68" s="15">
        <v>0</v>
      </c>
      <c r="Z68" s="15">
        <v>6998</v>
      </c>
      <c r="AA68" s="15">
        <v>0</v>
      </c>
      <c r="AB68" s="15">
        <v>2414</v>
      </c>
      <c r="AC68" s="15">
        <v>0</v>
      </c>
      <c r="AD68" s="15">
        <v>208559</v>
      </c>
      <c r="AE68" s="15">
        <v>0</v>
      </c>
      <c r="AF68" s="16">
        <v>227943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6">
        <v>0</v>
      </c>
      <c r="AQ68" s="15">
        <v>0</v>
      </c>
      <c r="AR68" s="15">
        <v>0</v>
      </c>
      <c r="AS68" s="15">
        <v>0</v>
      </c>
      <c r="AT68" s="15">
        <v>0</v>
      </c>
      <c r="AU68" s="15">
        <v>0</v>
      </c>
      <c r="AV68" s="15">
        <v>0</v>
      </c>
      <c r="AW68" s="15">
        <v>0</v>
      </c>
      <c r="AX68" s="15">
        <v>0</v>
      </c>
      <c r="AY68" s="15">
        <v>0</v>
      </c>
      <c r="AZ68" s="16">
        <v>0</v>
      </c>
      <c r="BA68" s="15">
        <v>0</v>
      </c>
      <c r="BB68" s="15">
        <v>0</v>
      </c>
      <c r="BC68" s="15">
        <v>0</v>
      </c>
      <c r="BD68" s="15">
        <v>0</v>
      </c>
      <c r="BE68" s="15">
        <v>0</v>
      </c>
      <c r="BF68" s="15">
        <v>0</v>
      </c>
      <c r="BG68" s="15">
        <v>0</v>
      </c>
      <c r="BH68" s="15">
        <v>0</v>
      </c>
      <c r="BI68" s="15">
        <v>0</v>
      </c>
      <c r="BJ68" s="16">
        <v>0</v>
      </c>
      <c r="BK68" s="15">
        <v>0</v>
      </c>
      <c r="BL68" s="15">
        <v>0</v>
      </c>
      <c r="BM68" s="15">
        <v>0</v>
      </c>
      <c r="BN68" s="15">
        <v>0</v>
      </c>
      <c r="BO68" s="15">
        <v>0</v>
      </c>
      <c r="BP68" s="15">
        <v>0</v>
      </c>
      <c r="BQ68" s="15">
        <v>0</v>
      </c>
      <c r="BR68" s="15">
        <v>0</v>
      </c>
      <c r="BS68" s="15">
        <v>0</v>
      </c>
      <c r="BT68" s="16">
        <v>0</v>
      </c>
      <c r="BU68" s="15">
        <v>119</v>
      </c>
      <c r="BV68" s="15">
        <v>0</v>
      </c>
      <c r="BW68" s="15">
        <v>0</v>
      </c>
      <c r="BX68" s="15">
        <v>0</v>
      </c>
      <c r="BY68" s="15">
        <v>0</v>
      </c>
      <c r="BZ68" s="15">
        <v>0</v>
      </c>
      <c r="CA68" s="15">
        <v>0</v>
      </c>
      <c r="CB68" s="15">
        <v>0</v>
      </c>
      <c r="CC68" s="15">
        <v>0</v>
      </c>
      <c r="CD68" s="16">
        <v>119</v>
      </c>
      <c r="CE68" s="15">
        <v>17586</v>
      </c>
      <c r="CF68" s="15">
        <v>0</v>
      </c>
      <c r="CG68" s="15">
        <v>65</v>
      </c>
      <c r="CH68" s="15">
        <v>2041</v>
      </c>
      <c r="CI68" s="15">
        <v>1415</v>
      </c>
      <c r="CJ68" s="15">
        <v>0</v>
      </c>
      <c r="CK68" s="15">
        <v>0</v>
      </c>
      <c r="CL68" s="15">
        <v>0</v>
      </c>
      <c r="CM68" s="15">
        <v>0</v>
      </c>
      <c r="CN68" s="16">
        <v>21107</v>
      </c>
      <c r="CO68" s="15">
        <v>7246</v>
      </c>
      <c r="CP68" s="15">
        <v>0</v>
      </c>
      <c r="CQ68" s="15">
        <v>0</v>
      </c>
      <c r="CR68" s="15">
        <v>0</v>
      </c>
      <c r="CS68" s="15">
        <v>0</v>
      </c>
      <c r="CT68" s="15">
        <v>0</v>
      </c>
      <c r="CU68" s="15">
        <v>0</v>
      </c>
      <c r="CV68" s="15">
        <v>0</v>
      </c>
      <c r="CW68" s="15">
        <v>0</v>
      </c>
      <c r="CX68" s="16">
        <v>7246</v>
      </c>
      <c r="CY68" s="15">
        <v>0</v>
      </c>
      <c r="CZ68" s="15">
        <v>13000</v>
      </c>
      <c r="DA68" s="15">
        <v>0</v>
      </c>
      <c r="DB68" s="15">
        <v>0</v>
      </c>
      <c r="DC68" s="15">
        <v>0</v>
      </c>
      <c r="DD68" s="15">
        <v>11838</v>
      </c>
      <c r="DE68" s="15">
        <v>0</v>
      </c>
      <c r="DF68" s="15">
        <v>0</v>
      </c>
      <c r="DG68" s="15">
        <v>0</v>
      </c>
      <c r="DH68" s="16">
        <v>24838</v>
      </c>
      <c r="DI68" s="15">
        <v>0</v>
      </c>
      <c r="DJ68" s="15">
        <v>0</v>
      </c>
      <c r="DK68" s="15">
        <v>0</v>
      </c>
      <c r="DL68" s="15">
        <v>0</v>
      </c>
      <c r="DM68" s="15">
        <v>0</v>
      </c>
      <c r="DN68" s="15">
        <v>0</v>
      </c>
      <c r="DO68" s="15">
        <v>0</v>
      </c>
      <c r="DP68" s="15">
        <v>0</v>
      </c>
      <c r="DQ68" s="15">
        <v>0</v>
      </c>
      <c r="DR68" s="16">
        <v>0</v>
      </c>
      <c r="DS68" s="16">
        <f t="shared" si="1"/>
        <v>500354</v>
      </c>
    </row>
    <row r="69" spans="1:123" x14ac:dyDescent="0.25">
      <c r="A69" s="9">
        <v>46</v>
      </c>
      <c r="B69" s="13" t="s">
        <v>89</v>
      </c>
      <c r="C69" s="15">
        <v>6544</v>
      </c>
      <c r="D69" s="15">
        <v>1652</v>
      </c>
      <c r="E69" s="15">
        <v>28224</v>
      </c>
      <c r="F69" s="15">
        <v>2486</v>
      </c>
      <c r="G69" s="15">
        <v>14557</v>
      </c>
      <c r="H69" s="15">
        <v>2621</v>
      </c>
      <c r="I69" s="15">
        <v>114</v>
      </c>
      <c r="J69" s="15">
        <v>0</v>
      </c>
      <c r="K69" s="15">
        <v>6317</v>
      </c>
      <c r="L69" s="16">
        <v>62515</v>
      </c>
      <c r="M69" s="15">
        <v>49127</v>
      </c>
      <c r="N69" s="15">
        <v>0</v>
      </c>
      <c r="O69" s="15">
        <v>4288</v>
      </c>
      <c r="P69" s="15">
        <v>3285</v>
      </c>
      <c r="Q69" s="15">
        <v>0</v>
      </c>
      <c r="R69" s="15">
        <v>3</v>
      </c>
      <c r="S69" s="15">
        <v>0</v>
      </c>
      <c r="T69" s="15">
        <v>0</v>
      </c>
      <c r="U69" s="15">
        <v>0</v>
      </c>
      <c r="V69" s="16">
        <v>56703</v>
      </c>
      <c r="W69" s="15">
        <v>1021</v>
      </c>
      <c r="X69" s="15">
        <v>0</v>
      </c>
      <c r="Y69" s="15">
        <v>4976</v>
      </c>
      <c r="Z69" s="15">
        <v>32472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6">
        <v>38469</v>
      </c>
      <c r="AG69" s="15">
        <v>3110</v>
      </c>
      <c r="AH69" s="15">
        <v>0</v>
      </c>
      <c r="AI69" s="15">
        <v>51</v>
      </c>
      <c r="AJ69" s="15">
        <v>3</v>
      </c>
      <c r="AK69" s="15">
        <v>0</v>
      </c>
      <c r="AL69" s="15">
        <v>0</v>
      </c>
      <c r="AM69" s="15">
        <v>110</v>
      </c>
      <c r="AN69" s="15">
        <v>0</v>
      </c>
      <c r="AO69" s="15">
        <v>0</v>
      </c>
      <c r="AP69" s="16">
        <v>3274</v>
      </c>
      <c r="AQ69" s="15">
        <v>1254</v>
      </c>
      <c r="AR69" s="15">
        <v>1367</v>
      </c>
      <c r="AS69" s="15">
        <v>10</v>
      </c>
      <c r="AT69" s="15">
        <v>0</v>
      </c>
      <c r="AU69" s="15">
        <v>18</v>
      </c>
      <c r="AV69" s="15">
        <v>0</v>
      </c>
      <c r="AW69" s="15">
        <v>0</v>
      </c>
      <c r="AX69" s="15">
        <v>0</v>
      </c>
      <c r="AY69" s="15">
        <v>0</v>
      </c>
      <c r="AZ69" s="16">
        <v>2649</v>
      </c>
      <c r="BA69" s="15">
        <v>343</v>
      </c>
      <c r="BB69" s="15">
        <v>0</v>
      </c>
      <c r="BC69" s="15">
        <v>251</v>
      </c>
      <c r="BD69" s="15">
        <v>392</v>
      </c>
      <c r="BE69" s="15">
        <v>0</v>
      </c>
      <c r="BF69" s="15">
        <v>0</v>
      </c>
      <c r="BG69" s="15">
        <v>0</v>
      </c>
      <c r="BH69" s="15">
        <v>0</v>
      </c>
      <c r="BI69" s="15">
        <v>0</v>
      </c>
      <c r="BJ69" s="16">
        <v>986</v>
      </c>
      <c r="BK69" s="15">
        <v>1330</v>
      </c>
      <c r="BL69" s="15">
        <v>0</v>
      </c>
      <c r="BM69" s="15">
        <v>0</v>
      </c>
      <c r="BN69" s="15">
        <v>0</v>
      </c>
      <c r="BO69" s="15">
        <v>0</v>
      </c>
      <c r="BP69" s="15">
        <v>0</v>
      </c>
      <c r="BQ69" s="15">
        <v>0</v>
      </c>
      <c r="BR69" s="15">
        <v>0</v>
      </c>
      <c r="BS69" s="15">
        <v>0</v>
      </c>
      <c r="BT69" s="16">
        <v>1330</v>
      </c>
      <c r="BU69" s="15">
        <v>2494</v>
      </c>
      <c r="BV69" s="15">
        <v>0</v>
      </c>
      <c r="BW69" s="15">
        <v>164</v>
      </c>
      <c r="BX69" s="15">
        <v>84</v>
      </c>
      <c r="BY69" s="15">
        <v>0</v>
      </c>
      <c r="BZ69" s="15">
        <v>0</v>
      </c>
      <c r="CA69" s="15">
        <v>0</v>
      </c>
      <c r="CB69" s="15">
        <v>0</v>
      </c>
      <c r="CC69" s="15">
        <v>0</v>
      </c>
      <c r="CD69" s="16">
        <v>2742</v>
      </c>
      <c r="CE69" s="15">
        <v>236</v>
      </c>
      <c r="CF69" s="15">
        <v>0</v>
      </c>
      <c r="CG69" s="15">
        <v>44</v>
      </c>
      <c r="CH69" s="15">
        <v>183</v>
      </c>
      <c r="CI69" s="15">
        <v>1462</v>
      </c>
      <c r="CJ69" s="15">
        <v>0</v>
      </c>
      <c r="CK69" s="15">
        <v>0</v>
      </c>
      <c r="CL69" s="15">
        <v>0</v>
      </c>
      <c r="CM69" s="15">
        <v>0</v>
      </c>
      <c r="CN69" s="16">
        <v>1925</v>
      </c>
      <c r="CO69" s="15">
        <v>7927</v>
      </c>
      <c r="CP69" s="15">
        <v>0</v>
      </c>
      <c r="CQ69" s="15">
        <v>0</v>
      </c>
      <c r="CR69" s="15">
        <v>0</v>
      </c>
      <c r="CS69" s="15">
        <v>0</v>
      </c>
      <c r="CT69" s="15">
        <v>0</v>
      </c>
      <c r="CU69" s="15">
        <v>0</v>
      </c>
      <c r="CV69" s="15">
        <v>0</v>
      </c>
      <c r="CW69" s="15">
        <v>0</v>
      </c>
      <c r="CX69" s="16">
        <v>7927</v>
      </c>
      <c r="CY69" s="15">
        <v>1516</v>
      </c>
      <c r="CZ69" s="15">
        <v>0</v>
      </c>
      <c r="DA69" s="15">
        <v>0</v>
      </c>
      <c r="DB69" s="15">
        <v>0</v>
      </c>
      <c r="DC69" s="15">
        <v>0</v>
      </c>
      <c r="DD69" s="15">
        <v>223</v>
      </c>
      <c r="DE69" s="15">
        <v>194</v>
      </c>
      <c r="DF69" s="15">
        <v>0</v>
      </c>
      <c r="DG69" s="15">
        <v>0</v>
      </c>
      <c r="DH69" s="16">
        <v>1933</v>
      </c>
      <c r="DI69" s="15">
        <v>386</v>
      </c>
      <c r="DJ69" s="15">
        <v>0</v>
      </c>
      <c r="DK69" s="15">
        <v>1</v>
      </c>
      <c r="DL69" s="15">
        <v>0</v>
      </c>
      <c r="DM69" s="15">
        <v>0</v>
      </c>
      <c r="DN69" s="15">
        <v>0</v>
      </c>
      <c r="DO69" s="15">
        <v>0</v>
      </c>
      <c r="DP69" s="15">
        <v>0</v>
      </c>
      <c r="DQ69" s="15">
        <v>0</v>
      </c>
      <c r="DR69" s="16">
        <v>387</v>
      </c>
      <c r="DS69" s="16">
        <f t="shared" si="1"/>
        <v>180840</v>
      </c>
    </row>
    <row r="70" spans="1:123" x14ac:dyDescent="0.25">
      <c r="A70" s="9">
        <v>47</v>
      </c>
      <c r="B70" s="13" t="s">
        <v>90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6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6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6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v>0</v>
      </c>
      <c r="AO70" s="15">
        <v>0</v>
      </c>
      <c r="AP70" s="16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6">
        <v>0</v>
      </c>
      <c r="BA70" s="15">
        <v>0</v>
      </c>
      <c r="BB70" s="15">
        <v>0</v>
      </c>
      <c r="BC70" s="15">
        <v>0</v>
      </c>
      <c r="BD70" s="15">
        <v>0</v>
      </c>
      <c r="BE70" s="15">
        <v>0</v>
      </c>
      <c r="BF70" s="15">
        <v>0</v>
      </c>
      <c r="BG70" s="15">
        <v>0</v>
      </c>
      <c r="BH70" s="15">
        <v>0</v>
      </c>
      <c r="BI70" s="15">
        <v>0</v>
      </c>
      <c r="BJ70" s="16">
        <v>0</v>
      </c>
      <c r="BK70" s="15">
        <v>0</v>
      </c>
      <c r="BL70" s="15">
        <v>0</v>
      </c>
      <c r="BM70" s="15">
        <v>0</v>
      </c>
      <c r="BN70" s="15">
        <v>0</v>
      </c>
      <c r="BO70" s="15">
        <v>0</v>
      </c>
      <c r="BP70" s="15">
        <v>0</v>
      </c>
      <c r="BQ70" s="15">
        <v>0</v>
      </c>
      <c r="BR70" s="15">
        <v>0</v>
      </c>
      <c r="BS70" s="15">
        <v>0</v>
      </c>
      <c r="BT70" s="16">
        <v>0</v>
      </c>
      <c r="BU70" s="15">
        <v>0</v>
      </c>
      <c r="BV70" s="15">
        <v>0</v>
      </c>
      <c r="BW70" s="15">
        <v>0</v>
      </c>
      <c r="BX70" s="15">
        <v>0</v>
      </c>
      <c r="BY70" s="15">
        <v>0</v>
      </c>
      <c r="BZ70" s="15">
        <v>0</v>
      </c>
      <c r="CA70" s="15">
        <v>0</v>
      </c>
      <c r="CB70" s="15">
        <v>0</v>
      </c>
      <c r="CC70" s="15">
        <v>0</v>
      </c>
      <c r="CD70" s="16">
        <v>0</v>
      </c>
      <c r="CE70" s="15">
        <v>0</v>
      </c>
      <c r="CF70" s="15">
        <v>0</v>
      </c>
      <c r="CG70" s="15">
        <v>0</v>
      </c>
      <c r="CH70" s="15">
        <v>0</v>
      </c>
      <c r="CI70" s="15">
        <v>0</v>
      </c>
      <c r="CJ70" s="15">
        <v>0</v>
      </c>
      <c r="CK70" s="15">
        <v>0</v>
      </c>
      <c r="CL70" s="15">
        <v>0</v>
      </c>
      <c r="CM70" s="15">
        <v>0</v>
      </c>
      <c r="CN70" s="16">
        <v>0</v>
      </c>
      <c r="CO70" s="15">
        <v>0</v>
      </c>
      <c r="CP70" s="15">
        <v>0</v>
      </c>
      <c r="CQ70" s="15">
        <v>0</v>
      </c>
      <c r="CR70" s="15">
        <v>0</v>
      </c>
      <c r="CS70" s="15">
        <v>0</v>
      </c>
      <c r="CT70" s="15">
        <v>0</v>
      </c>
      <c r="CU70" s="15">
        <v>0</v>
      </c>
      <c r="CV70" s="15">
        <v>0</v>
      </c>
      <c r="CW70" s="15">
        <v>0</v>
      </c>
      <c r="CX70" s="16">
        <v>0</v>
      </c>
      <c r="CY70" s="15">
        <v>0</v>
      </c>
      <c r="CZ70" s="15">
        <v>0</v>
      </c>
      <c r="DA70" s="15">
        <v>0</v>
      </c>
      <c r="DB70" s="15">
        <v>0</v>
      </c>
      <c r="DC70" s="15">
        <v>0</v>
      </c>
      <c r="DD70" s="15">
        <v>0</v>
      </c>
      <c r="DE70" s="15">
        <v>0</v>
      </c>
      <c r="DF70" s="15">
        <v>0</v>
      </c>
      <c r="DG70" s="15">
        <v>0</v>
      </c>
      <c r="DH70" s="16">
        <v>0</v>
      </c>
      <c r="DI70" s="15">
        <v>0</v>
      </c>
      <c r="DJ70" s="15">
        <v>0</v>
      </c>
      <c r="DK70" s="15">
        <v>0</v>
      </c>
      <c r="DL70" s="15">
        <v>0</v>
      </c>
      <c r="DM70" s="15">
        <v>0</v>
      </c>
      <c r="DN70" s="15">
        <v>0</v>
      </c>
      <c r="DO70" s="15">
        <v>0</v>
      </c>
      <c r="DP70" s="15">
        <v>0</v>
      </c>
      <c r="DQ70" s="15">
        <v>0</v>
      </c>
      <c r="DR70" s="16">
        <v>0</v>
      </c>
      <c r="DS70" s="16">
        <f t="shared" si="1"/>
        <v>0</v>
      </c>
    </row>
    <row r="71" spans="1:123" x14ac:dyDescent="0.25">
      <c r="A71" s="9">
        <v>48</v>
      </c>
      <c r="B71" s="13" t="s">
        <v>91</v>
      </c>
      <c r="C71" s="15">
        <v>0</v>
      </c>
      <c r="D71" s="15">
        <v>0</v>
      </c>
      <c r="E71" s="15">
        <v>0</v>
      </c>
      <c r="F71" s="15">
        <v>2802</v>
      </c>
      <c r="G71" s="15">
        <v>0</v>
      </c>
      <c r="H71" s="15">
        <v>0</v>
      </c>
      <c r="I71" s="15">
        <v>40</v>
      </c>
      <c r="J71" s="15">
        <v>0</v>
      </c>
      <c r="K71" s="15">
        <v>0</v>
      </c>
      <c r="L71" s="16">
        <v>2842</v>
      </c>
      <c r="M71" s="15">
        <v>18</v>
      </c>
      <c r="N71" s="15">
        <v>0</v>
      </c>
      <c r="O71" s="15">
        <v>2118</v>
      </c>
      <c r="P71" s="15">
        <v>0</v>
      </c>
      <c r="Q71" s="15">
        <v>50568</v>
      </c>
      <c r="R71" s="15">
        <v>0</v>
      </c>
      <c r="S71" s="15">
        <v>0</v>
      </c>
      <c r="T71" s="15">
        <v>0</v>
      </c>
      <c r="U71" s="15">
        <v>0</v>
      </c>
      <c r="V71" s="16">
        <v>52704</v>
      </c>
      <c r="W71" s="15">
        <v>0</v>
      </c>
      <c r="X71" s="15">
        <v>0</v>
      </c>
      <c r="Y71" s="15">
        <v>0</v>
      </c>
      <c r="Z71" s="15">
        <v>13693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6">
        <v>13693</v>
      </c>
      <c r="AG71" s="15">
        <v>42376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5">
        <v>0</v>
      </c>
      <c r="AO71" s="15">
        <v>0</v>
      </c>
      <c r="AP71" s="16">
        <v>42376</v>
      </c>
      <c r="AQ71" s="15">
        <v>0</v>
      </c>
      <c r="AR71" s="15">
        <v>0</v>
      </c>
      <c r="AS71" s="15">
        <v>0</v>
      </c>
      <c r="AT71" s="15">
        <v>0</v>
      </c>
      <c r="AU71" s="15">
        <v>0</v>
      </c>
      <c r="AV71" s="15">
        <v>0</v>
      </c>
      <c r="AW71" s="15">
        <v>0</v>
      </c>
      <c r="AX71" s="15">
        <v>0</v>
      </c>
      <c r="AY71" s="15">
        <v>0</v>
      </c>
      <c r="AZ71" s="16">
        <v>0</v>
      </c>
      <c r="BA71" s="15">
        <v>938</v>
      </c>
      <c r="BB71" s="15">
        <v>0</v>
      </c>
      <c r="BC71" s="15">
        <v>0</v>
      </c>
      <c r="BD71" s="15">
        <v>0</v>
      </c>
      <c r="BE71" s="15">
        <v>2514</v>
      </c>
      <c r="BF71" s="15">
        <v>0</v>
      </c>
      <c r="BG71" s="15">
        <v>0</v>
      </c>
      <c r="BH71" s="15">
        <v>0</v>
      </c>
      <c r="BI71" s="15">
        <v>0</v>
      </c>
      <c r="BJ71" s="16">
        <v>3452</v>
      </c>
      <c r="BK71" s="15">
        <v>8188</v>
      </c>
      <c r="BL71" s="15">
        <v>0</v>
      </c>
      <c r="BM71" s="15">
        <v>0</v>
      </c>
      <c r="BN71" s="15">
        <v>0</v>
      </c>
      <c r="BO71" s="15">
        <v>0</v>
      </c>
      <c r="BP71" s="15">
        <v>0</v>
      </c>
      <c r="BQ71" s="15">
        <v>0</v>
      </c>
      <c r="BR71" s="15">
        <v>0</v>
      </c>
      <c r="BS71" s="15">
        <v>0</v>
      </c>
      <c r="BT71" s="16">
        <v>8188</v>
      </c>
      <c r="BU71" s="15">
        <v>0</v>
      </c>
      <c r="BV71" s="15">
        <v>0</v>
      </c>
      <c r="BW71" s="15">
        <v>0</v>
      </c>
      <c r="BX71" s="15">
        <v>0</v>
      </c>
      <c r="BY71" s="15">
        <v>0</v>
      </c>
      <c r="BZ71" s="15">
        <v>0</v>
      </c>
      <c r="CA71" s="15">
        <v>0</v>
      </c>
      <c r="CB71" s="15">
        <v>0</v>
      </c>
      <c r="CC71" s="15">
        <v>0</v>
      </c>
      <c r="CD71" s="16">
        <v>0</v>
      </c>
      <c r="CE71" s="15">
        <v>0</v>
      </c>
      <c r="CF71" s="15">
        <v>0</v>
      </c>
      <c r="CG71" s="15">
        <v>0</v>
      </c>
      <c r="CH71" s="15">
        <v>0</v>
      </c>
      <c r="CI71" s="15">
        <v>0</v>
      </c>
      <c r="CJ71" s="15">
        <v>0</v>
      </c>
      <c r="CK71" s="15">
        <v>0</v>
      </c>
      <c r="CL71" s="15">
        <v>0</v>
      </c>
      <c r="CM71" s="15">
        <v>0</v>
      </c>
      <c r="CN71" s="16">
        <v>0</v>
      </c>
      <c r="CO71" s="15">
        <v>0</v>
      </c>
      <c r="CP71" s="15">
        <v>0</v>
      </c>
      <c r="CQ71" s="15">
        <v>0</v>
      </c>
      <c r="CR71" s="15">
        <v>0</v>
      </c>
      <c r="CS71" s="15">
        <v>0</v>
      </c>
      <c r="CT71" s="15">
        <v>0</v>
      </c>
      <c r="CU71" s="15">
        <v>0</v>
      </c>
      <c r="CV71" s="15">
        <v>0</v>
      </c>
      <c r="CW71" s="15">
        <v>0</v>
      </c>
      <c r="CX71" s="16">
        <v>0</v>
      </c>
      <c r="CY71" s="15">
        <v>0</v>
      </c>
      <c r="CZ71" s="15">
        <v>0</v>
      </c>
      <c r="DA71" s="15">
        <v>0</v>
      </c>
      <c r="DB71" s="15">
        <v>0</v>
      </c>
      <c r="DC71" s="15">
        <v>0</v>
      </c>
      <c r="DD71" s="15">
        <v>0</v>
      </c>
      <c r="DE71" s="15">
        <v>0</v>
      </c>
      <c r="DF71" s="15">
        <v>0</v>
      </c>
      <c r="DG71" s="15">
        <v>0</v>
      </c>
      <c r="DH71" s="16">
        <v>0</v>
      </c>
      <c r="DI71" s="15">
        <v>0</v>
      </c>
      <c r="DJ71" s="15">
        <v>0</v>
      </c>
      <c r="DK71" s="15">
        <v>0</v>
      </c>
      <c r="DL71" s="15">
        <v>0</v>
      </c>
      <c r="DM71" s="15">
        <v>0</v>
      </c>
      <c r="DN71" s="15">
        <v>0</v>
      </c>
      <c r="DO71" s="15">
        <v>0</v>
      </c>
      <c r="DP71" s="15">
        <v>0</v>
      </c>
      <c r="DQ71" s="15">
        <v>0</v>
      </c>
      <c r="DR71" s="16">
        <v>0</v>
      </c>
      <c r="DS71" s="16">
        <f t="shared" si="1"/>
        <v>123255</v>
      </c>
    </row>
    <row r="72" spans="1:123" x14ac:dyDescent="0.25">
      <c r="A72" s="9">
        <v>49</v>
      </c>
      <c r="B72" s="13" t="s">
        <v>92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6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6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6">
        <v>0</v>
      </c>
      <c r="AG72" s="15">
        <v>0</v>
      </c>
      <c r="AH72" s="15">
        <v>0</v>
      </c>
      <c r="AI72" s="15">
        <v>0</v>
      </c>
      <c r="AJ72" s="15">
        <v>0</v>
      </c>
      <c r="AK72" s="15">
        <v>0</v>
      </c>
      <c r="AL72" s="15">
        <v>0</v>
      </c>
      <c r="AM72" s="15">
        <v>0</v>
      </c>
      <c r="AN72" s="15">
        <v>0</v>
      </c>
      <c r="AO72" s="15">
        <v>0</v>
      </c>
      <c r="AP72" s="16">
        <v>0</v>
      </c>
      <c r="AQ72" s="15">
        <v>0</v>
      </c>
      <c r="AR72" s="15">
        <v>0</v>
      </c>
      <c r="AS72" s="15">
        <v>0</v>
      </c>
      <c r="AT72" s="15">
        <v>0</v>
      </c>
      <c r="AU72" s="15">
        <v>0</v>
      </c>
      <c r="AV72" s="15">
        <v>0</v>
      </c>
      <c r="AW72" s="15">
        <v>0</v>
      </c>
      <c r="AX72" s="15">
        <v>0</v>
      </c>
      <c r="AY72" s="15">
        <v>0</v>
      </c>
      <c r="AZ72" s="16">
        <v>0</v>
      </c>
      <c r="BA72" s="15">
        <v>0</v>
      </c>
      <c r="BB72" s="15">
        <v>0</v>
      </c>
      <c r="BC72" s="15">
        <v>0</v>
      </c>
      <c r="BD72" s="15">
        <v>0</v>
      </c>
      <c r="BE72" s="15">
        <v>0</v>
      </c>
      <c r="BF72" s="15">
        <v>0</v>
      </c>
      <c r="BG72" s="15">
        <v>0</v>
      </c>
      <c r="BH72" s="15">
        <v>0</v>
      </c>
      <c r="BI72" s="15">
        <v>0</v>
      </c>
      <c r="BJ72" s="16">
        <v>0</v>
      </c>
      <c r="BK72" s="15">
        <v>0</v>
      </c>
      <c r="BL72" s="15">
        <v>0</v>
      </c>
      <c r="BM72" s="15">
        <v>0</v>
      </c>
      <c r="BN72" s="15">
        <v>0</v>
      </c>
      <c r="BO72" s="15">
        <v>0</v>
      </c>
      <c r="BP72" s="15">
        <v>0</v>
      </c>
      <c r="BQ72" s="15">
        <v>0</v>
      </c>
      <c r="BR72" s="15">
        <v>0</v>
      </c>
      <c r="BS72" s="15">
        <v>0</v>
      </c>
      <c r="BT72" s="16">
        <v>0</v>
      </c>
      <c r="BU72" s="15">
        <v>0</v>
      </c>
      <c r="BV72" s="15">
        <v>0</v>
      </c>
      <c r="BW72" s="15">
        <v>0</v>
      </c>
      <c r="BX72" s="15">
        <v>0</v>
      </c>
      <c r="BY72" s="15">
        <v>0</v>
      </c>
      <c r="BZ72" s="15">
        <v>0</v>
      </c>
      <c r="CA72" s="15">
        <v>0</v>
      </c>
      <c r="CB72" s="15">
        <v>0</v>
      </c>
      <c r="CC72" s="15">
        <v>0</v>
      </c>
      <c r="CD72" s="16">
        <v>0</v>
      </c>
      <c r="CE72" s="15">
        <v>0</v>
      </c>
      <c r="CF72" s="15">
        <v>0</v>
      </c>
      <c r="CG72" s="15">
        <v>0</v>
      </c>
      <c r="CH72" s="15">
        <v>0</v>
      </c>
      <c r="CI72" s="15">
        <v>0</v>
      </c>
      <c r="CJ72" s="15">
        <v>0</v>
      </c>
      <c r="CK72" s="15">
        <v>0</v>
      </c>
      <c r="CL72" s="15">
        <v>0</v>
      </c>
      <c r="CM72" s="15">
        <v>0</v>
      </c>
      <c r="CN72" s="16">
        <v>0</v>
      </c>
      <c r="CO72" s="15">
        <v>0</v>
      </c>
      <c r="CP72" s="15">
        <v>0</v>
      </c>
      <c r="CQ72" s="15">
        <v>0</v>
      </c>
      <c r="CR72" s="15">
        <v>0</v>
      </c>
      <c r="CS72" s="15">
        <v>0</v>
      </c>
      <c r="CT72" s="15">
        <v>0</v>
      </c>
      <c r="CU72" s="15">
        <v>0</v>
      </c>
      <c r="CV72" s="15">
        <v>0</v>
      </c>
      <c r="CW72" s="15">
        <v>0</v>
      </c>
      <c r="CX72" s="16">
        <v>0</v>
      </c>
      <c r="CY72" s="15">
        <v>0</v>
      </c>
      <c r="CZ72" s="15">
        <v>0</v>
      </c>
      <c r="DA72" s="15">
        <v>0</v>
      </c>
      <c r="DB72" s="15">
        <v>0</v>
      </c>
      <c r="DC72" s="15">
        <v>0</v>
      </c>
      <c r="DD72" s="15">
        <v>0</v>
      </c>
      <c r="DE72" s="15">
        <v>0</v>
      </c>
      <c r="DF72" s="15">
        <v>0</v>
      </c>
      <c r="DG72" s="15">
        <v>0</v>
      </c>
      <c r="DH72" s="16">
        <v>0</v>
      </c>
      <c r="DI72" s="15">
        <v>0</v>
      </c>
      <c r="DJ72" s="15">
        <v>0</v>
      </c>
      <c r="DK72" s="15">
        <v>0</v>
      </c>
      <c r="DL72" s="15">
        <v>0</v>
      </c>
      <c r="DM72" s="15">
        <v>0</v>
      </c>
      <c r="DN72" s="15">
        <v>0</v>
      </c>
      <c r="DO72" s="15">
        <v>0</v>
      </c>
      <c r="DP72" s="15">
        <v>0</v>
      </c>
      <c r="DQ72" s="15">
        <v>0</v>
      </c>
      <c r="DR72" s="16">
        <v>0</v>
      </c>
      <c r="DS72" s="16">
        <f t="shared" si="1"/>
        <v>0</v>
      </c>
    </row>
    <row r="73" spans="1:123" x14ac:dyDescent="0.25">
      <c r="A73" s="9">
        <v>50</v>
      </c>
      <c r="B73" s="10" t="s">
        <v>93</v>
      </c>
      <c r="C73" s="14"/>
      <c r="D73" s="14"/>
      <c r="E73" s="14"/>
      <c r="F73" s="14"/>
      <c r="G73" s="14"/>
      <c r="H73" s="14"/>
      <c r="I73" s="14"/>
      <c r="J73" s="14"/>
      <c r="K73" s="14"/>
      <c r="L73" s="18"/>
      <c r="M73" s="14"/>
      <c r="N73" s="14"/>
      <c r="O73" s="14"/>
      <c r="P73" s="14"/>
      <c r="Q73" s="14"/>
      <c r="R73" s="14"/>
      <c r="S73" s="14"/>
      <c r="T73" s="14"/>
      <c r="U73" s="14"/>
      <c r="V73" s="18"/>
      <c r="W73" s="14"/>
      <c r="X73" s="14"/>
      <c r="Y73" s="14"/>
      <c r="Z73" s="14"/>
      <c r="AA73" s="14"/>
      <c r="AB73" s="14"/>
      <c r="AC73" s="14"/>
      <c r="AD73" s="14"/>
      <c r="AE73" s="14"/>
      <c r="AF73" s="18"/>
      <c r="AG73" s="14"/>
      <c r="AH73" s="14"/>
      <c r="AI73" s="14"/>
      <c r="AJ73" s="14"/>
      <c r="AK73" s="14"/>
      <c r="AL73" s="14"/>
      <c r="AM73" s="14"/>
      <c r="AN73" s="14"/>
      <c r="AO73" s="14"/>
      <c r="AP73" s="18"/>
      <c r="AQ73" s="14"/>
      <c r="AR73" s="14"/>
      <c r="AS73" s="14"/>
      <c r="AT73" s="14"/>
      <c r="AU73" s="14"/>
      <c r="AV73" s="14"/>
      <c r="AW73" s="14"/>
      <c r="AX73" s="14"/>
      <c r="AY73" s="14"/>
      <c r="AZ73" s="18"/>
      <c r="BA73" s="14"/>
      <c r="BB73" s="14"/>
      <c r="BC73" s="14"/>
      <c r="BD73" s="14"/>
      <c r="BE73" s="14"/>
      <c r="BF73" s="14"/>
      <c r="BG73" s="14"/>
      <c r="BH73" s="14"/>
      <c r="BI73" s="14"/>
      <c r="BJ73" s="18"/>
      <c r="BK73" s="14"/>
      <c r="BL73" s="14"/>
      <c r="BM73" s="14"/>
      <c r="BN73" s="14"/>
      <c r="BO73" s="14"/>
      <c r="BP73" s="14"/>
      <c r="BQ73" s="14"/>
      <c r="BR73" s="14"/>
      <c r="BS73" s="14"/>
      <c r="BT73" s="18"/>
      <c r="BU73" s="14"/>
      <c r="BV73" s="14"/>
      <c r="BW73" s="14"/>
      <c r="BX73" s="14"/>
      <c r="BY73" s="14"/>
      <c r="BZ73" s="14"/>
      <c r="CA73" s="14"/>
      <c r="CB73" s="14"/>
      <c r="CC73" s="14"/>
      <c r="CD73" s="18"/>
      <c r="CE73" s="14"/>
      <c r="CF73" s="14"/>
      <c r="CG73" s="14"/>
      <c r="CH73" s="14"/>
      <c r="CI73" s="14"/>
      <c r="CJ73" s="14"/>
      <c r="CK73" s="14"/>
      <c r="CL73" s="14"/>
      <c r="CM73" s="14"/>
      <c r="CN73" s="18"/>
      <c r="CO73" s="14"/>
      <c r="CP73" s="14"/>
      <c r="CQ73" s="14"/>
      <c r="CR73" s="14"/>
      <c r="CS73" s="14"/>
      <c r="CT73" s="14"/>
      <c r="CU73" s="14"/>
      <c r="CV73" s="14"/>
      <c r="CW73" s="14"/>
      <c r="CX73" s="18"/>
      <c r="CY73" s="14"/>
      <c r="CZ73" s="14"/>
      <c r="DA73" s="14"/>
      <c r="DB73" s="14"/>
      <c r="DC73" s="14"/>
      <c r="DD73" s="14"/>
      <c r="DE73" s="14"/>
      <c r="DF73" s="14"/>
      <c r="DG73" s="14"/>
      <c r="DH73" s="18"/>
      <c r="DI73" s="14"/>
      <c r="DJ73" s="14"/>
      <c r="DK73" s="14"/>
      <c r="DL73" s="14"/>
      <c r="DM73" s="14"/>
      <c r="DN73" s="14"/>
      <c r="DO73" s="14"/>
      <c r="DP73" s="14"/>
      <c r="DQ73" s="14"/>
      <c r="DR73" s="18"/>
      <c r="DS73" s="18"/>
    </row>
    <row r="74" spans="1:123" x14ac:dyDescent="0.25">
      <c r="A74" s="11" t="s">
        <v>94</v>
      </c>
      <c r="B74" s="12" t="s">
        <v>95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6">
        <v>0</v>
      </c>
      <c r="M74" s="15">
        <v>1404653</v>
      </c>
      <c r="N74" s="15">
        <v>5797</v>
      </c>
      <c r="O74" s="15">
        <v>37416</v>
      </c>
      <c r="P74" s="15">
        <v>25250</v>
      </c>
      <c r="Q74" s="15">
        <v>41228</v>
      </c>
      <c r="R74" s="15">
        <v>0</v>
      </c>
      <c r="S74" s="15">
        <v>0</v>
      </c>
      <c r="T74" s="15">
        <v>0</v>
      </c>
      <c r="U74" s="15">
        <v>369557</v>
      </c>
      <c r="V74" s="16">
        <v>1883901</v>
      </c>
      <c r="W74" s="15">
        <v>0</v>
      </c>
      <c r="X74" s="15">
        <v>0</v>
      </c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6">
        <v>0</v>
      </c>
      <c r="AG74" s="15">
        <v>555060</v>
      </c>
      <c r="AH74" s="15">
        <v>0</v>
      </c>
      <c r="AI74" s="15">
        <v>0</v>
      </c>
      <c r="AJ74" s="15">
        <v>0</v>
      </c>
      <c r="AK74" s="15">
        <v>5869</v>
      </c>
      <c r="AL74" s="15">
        <v>0</v>
      </c>
      <c r="AM74" s="15">
        <v>0</v>
      </c>
      <c r="AN74" s="15">
        <v>0</v>
      </c>
      <c r="AO74" s="15">
        <v>0</v>
      </c>
      <c r="AP74" s="16">
        <v>560929</v>
      </c>
      <c r="AQ74" s="15">
        <v>26773</v>
      </c>
      <c r="AR74" s="15">
        <v>7948</v>
      </c>
      <c r="AS74" s="15">
        <v>61</v>
      </c>
      <c r="AT74" s="15">
        <v>4363</v>
      </c>
      <c r="AU74" s="15">
        <v>56</v>
      </c>
      <c r="AV74" s="15">
        <v>0</v>
      </c>
      <c r="AW74" s="15">
        <v>0</v>
      </c>
      <c r="AX74" s="15">
        <v>0</v>
      </c>
      <c r="AY74" s="15">
        <v>0</v>
      </c>
      <c r="AZ74" s="16">
        <v>39201</v>
      </c>
      <c r="BA74" s="15">
        <v>10417</v>
      </c>
      <c r="BB74" s="15">
        <v>15841</v>
      </c>
      <c r="BC74" s="15">
        <v>13625</v>
      </c>
      <c r="BD74" s="15">
        <v>33</v>
      </c>
      <c r="BE74" s="15">
        <v>10523</v>
      </c>
      <c r="BF74" s="15">
        <v>2584</v>
      </c>
      <c r="BG74" s="15">
        <v>0</v>
      </c>
      <c r="BH74" s="15">
        <v>0</v>
      </c>
      <c r="BI74" s="15">
        <v>0</v>
      </c>
      <c r="BJ74" s="16">
        <v>53023</v>
      </c>
      <c r="BK74" s="15">
        <v>2</v>
      </c>
      <c r="BL74" s="15">
        <v>0</v>
      </c>
      <c r="BM74" s="15">
        <v>0</v>
      </c>
      <c r="BN74" s="15">
        <v>0</v>
      </c>
      <c r="BO74" s="15">
        <v>0</v>
      </c>
      <c r="BP74" s="15">
        <v>0</v>
      </c>
      <c r="BQ74" s="15">
        <v>0</v>
      </c>
      <c r="BR74" s="15">
        <v>0</v>
      </c>
      <c r="BS74" s="15">
        <v>0</v>
      </c>
      <c r="BT74" s="16">
        <v>2</v>
      </c>
      <c r="BU74" s="15">
        <v>29955</v>
      </c>
      <c r="BV74" s="15">
        <v>2277</v>
      </c>
      <c r="BW74" s="15">
        <v>18793</v>
      </c>
      <c r="BX74" s="15">
        <v>67717</v>
      </c>
      <c r="BY74" s="15">
        <v>1771</v>
      </c>
      <c r="BZ74" s="15">
        <v>0</v>
      </c>
      <c r="CA74" s="15">
        <v>0</v>
      </c>
      <c r="CB74" s="15">
        <v>0</v>
      </c>
      <c r="CC74" s="15">
        <v>0</v>
      </c>
      <c r="CD74" s="16">
        <v>120513</v>
      </c>
      <c r="CE74" s="15">
        <v>4982</v>
      </c>
      <c r="CF74" s="15">
        <v>0</v>
      </c>
      <c r="CG74" s="15">
        <v>0</v>
      </c>
      <c r="CH74" s="15">
        <v>0</v>
      </c>
      <c r="CI74" s="15">
        <v>0</v>
      </c>
      <c r="CJ74" s="15">
        <v>0</v>
      </c>
      <c r="CK74" s="15">
        <v>0</v>
      </c>
      <c r="CL74" s="15">
        <v>0</v>
      </c>
      <c r="CM74" s="15">
        <v>0</v>
      </c>
      <c r="CN74" s="16">
        <v>4982</v>
      </c>
      <c r="CO74" s="15">
        <v>0</v>
      </c>
      <c r="CP74" s="15">
        <v>300</v>
      </c>
      <c r="CQ74" s="15">
        <v>0</v>
      </c>
      <c r="CR74" s="15">
        <v>0</v>
      </c>
      <c r="CS74" s="15">
        <v>0</v>
      </c>
      <c r="CT74" s="15">
        <v>0</v>
      </c>
      <c r="CU74" s="15">
        <v>0</v>
      </c>
      <c r="CV74" s="15">
        <v>0</v>
      </c>
      <c r="CW74" s="15">
        <v>0</v>
      </c>
      <c r="CX74" s="16">
        <v>300</v>
      </c>
      <c r="CY74" s="15">
        <v>124610</v>
      </c>
      <c r="CZ74" s="15">
        <v>31066</v>
      </c>
      <c r="DA74" s="15">
        <v>0</v>
      </c>
      <c r="DB74" s="15">
        <v>0</v>
      </c>
      <c r="DC74" s="15">
        <v>11442</v>
      </c>
      <c r="DD74" s="15">
        <v>0</v>
      </c>
      <c r="DE74" s="15">
        <v>0</v>
      </c>
      <c r="DF74" s="15">
        <v>0</v>
      </c>
      <c r="DG74" s="15">
        <v>1035</v>
      </c>
      <c r="DH74" s="16">
        <v>168153</v>
      </c>
      <c r="DI74" s="15">
        <v>62038</v>
      </c>
      <c r="DJ74" s="15">
        <v>0</v>
      </c>
      <c r="DK74" s="15">
        <v>0</v>
      </c>
      <c r="DL74" s="15">
        <v>238</v>
      </c>
      <c r="DM74" s="15">
        <v>0</v>
      </c>
      <c r="DN74" s="15">
        <v>0</v>
      </c>
      <c r="DO74" s="15">
        <v>0</v>
      </c>
      <c r="DP74" s="15">
        <v>0</v>
      </c>
      <c r="DQ74" s="15">
        <v>0</v>
      </c>
      <c r="DR74" s="16">
        <v>62276</v>
      </c>
      <c r="DS74" s="16">
        <f t="shared" si="1"/>
        <v>2893280</v>
      </c>
    </row>
    <row r="75" spans="1:123" x14ac:dyDescent="0.25">
      <c r="A75" s="11" t="s">
        <v>96</v>
      </c>
      <c r="B75" s="12" t="s">
        <v>97</v>
      </c>
      <c r="C75" s="15">
        <v>0</v>
      </c>
      <c r="D75" s="15">
        <v>8448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6">
        <v>8448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6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6">
        <v>0</v>
      </c>
      <c r="AG75" s="15">
        <v>0</v>
      </c>
      <c r="AH75" s="15">
        <v>0</v>
      </c>
      <c r="AI75" s="15">
        <v>0</v>
      </c>
      <c r="AJ75" s="15">
        <v>0</v>
      </c>
      <c r="AK75" s="15">
        <v>0</v>
      </c>
      <c r="AL75" s="15">
        <v>0</v>
      </c>
      <c r="AM75" s="15">
        <v>0</v>
      </c>
      <c r="AN75" s="15">
        <v>0</v>
      </c>
      <c r="AO75" s="15">
        <v>0</v>
      </c>
      <c r="AP75" s="16">
        <v>0</v>
      </c>
      <c r="AQ75" s="15">
        <v>0</v>
      </c>
      <c r="AR75" s="15">
        <v>3378</v>
      </c>
      <c r="AS75" s="15">
        <v>0</v>
      </c>
      <c r="AT75" s="15">
        <v>0</v>
      </c>
      <c r="AU75" s="15">
        <v>0</v>
      </c>
      <c r="AV75" s="15">
        <v>0</v>
      </c>
      <c r="AW75" s="15">
        <v>0</v>
      </c>
      <c r="AX75" s="15">
        <v>0</v>
      </c>
      <c r="AY75" s="15">
        <v>0</v>
      </c>
      <c r="AZ75" s="16">
        <v>3378</v>
      </c>
      <c r="BA75" s="15">
        <v>0</v>
      </c>
      <c r="BB75" s="15">
        <v>25241</v>
      </c>
      <c r="BC75" s="15">
        <v>5858</v>
      </c>
      <c r="BD75" s="15">
        <v>0</v>
      </c>
      <c r="BE75" s="15">
        <v>30602</v>
      </c>
      <c r="BF75" s="15">
        <v>3695</v>
      </c>
      <c r="BG75" s="15">
        <v>15248</v>
      </c>
      <c r="BH75" s="15">
        <v>0</v>
      </c>
      <c r="BI75" s="15">
        <v>0</v>
      </c>
      <c r="BJ75" s="16">
        <v>80644</v>
      </c>
      <c r="BK75" s="15">
        <v>0</v>
      </c>
      <c r="BL75" s="15">
        <v>0</v>
      </c>
      <c r="BM75" s="15">
        <v>0</v>
      </c>
      <c r="BN75" s="15">
        <v>0</v>
      </c>
      <c r="BO75" s="15">
        <v>0</v>
      </c>
      <c r="BP75" s="15">
        <v>0</v>
      </c>
      <c r="BQ75" s="15">
        <v>0</v>
      </c>
      <c r="BR75" s="15">
        <v>0</v>
      </c>
      <c r="BS75" s="15">
        <v>0</v>
      </c>
      <c r="BT75" s="16">
        <v>0</v>
      </c>
      <c r="BU75" s="15">
        <v>0</v>
      </c>
      <c r="BV75" s="15">
        <v>0</v>
      </c>
      <c r="BW75" s="15">
        <v>0</v>
      </c>
      <c r="BX75" s="15">
        <v>15242</v>
      </c>
      <c r="BY75" s="15">
        <v>0</v>
      </c>
      <c r="BZ75" s="15">
        <v>0</v>
      </c>
      <c r="CA75" s="15">
        <v>0</v>
      </c>
      <c r="CB75" s="15">
        <v>0</v>
      </c>
      <c r="CC75" s="15">
        <v>0</v>
      </c>
      <c r="CD75" s="16">
        <v>15242</v>
      </c>
      <c r="CE75" s="15">
        <v>0</v>
      </c>
      <c r="CF75" s="15">
        <v>3074</v>
      </c>
      <c r="CG75" s="15">
        <v>0</v>
      </c>
      <c r="CH75" s="15">
        <v>0</v>
      </c>
      <c r="CI75" s="15">
        <v>0</v>
      </c>
      <c r="CJ75" s="15">
        <v>0</v>
      </c>
      <c r="CK75" s="15">
        <v>0</v>
      </c>
      <c r="CL75" s="15">
        <v>0</v>
      </c>
      <c r="CM75" s="15">
        <v>0</v>
      </c>
      <c r="CN75" s="16">
        <v>3074</v>
      </c>
      <c r="CO75" s="15">
        <v>0</v>
      </c>
      <c r="CP75" s="15">
        <v>0</v>
      </c>
      <c r="CQ75" s="15">
        <v>0</v>
      </c>
      <c r="CR75" s="15">
        <v>0</v>
      </c>
      <c r="CS75" s="15">
        <v>0</v>
      </c>
      <c r="CT75" s="15">
        <v>0</v>
      </c>
      <c r="CU75" s="15">
        <v>0</v>
      </c>
      <c r="CV75" s="15">
        <v>0</v>
      </c>
      <c r="CW75" s="15">
        <v>0</v>
      </c>
      <c r="CX75" s="16">
        <v>0</v>
      </c>
      <c r="CY75" s="15">
        <v>0</v>
      </c>
      <c r="CZ75" s="15">
        <v>0</v>
      </c>
      <c r="DA75" s="15">
        <v>0</v>
      </c>
      <c r="DB75" s="15">
        <v>0</v>
      </c>
      <c r="DC75" s="15">
        <v>0</v>
      </c>
      <c r="DD75" s="15">
        <v>0</v>
      </c>
      <c r="DE75" s="15">
        <v>0</v>
      </c>
      <c r="DF75" s="15">
        <v>0</v>
      </c>
      <c r="DG75" s="15">
        <v>0</v>
      </c>
      <c r="DH75" s="16">
        <v>0</v>
      </c>
      <c r="DI75" s="15">
        <v>0</v>
      </c>
      <c r="DJ75" s="15">
        <v>738</v>
      </c>
      <c r="DK75" s="15">
        <v>0</v>
      </c>
      <c r="DL75" s="15">
        <v>0</v>
      </c>
      <c r="DM75" s="15">
        <v>0</v>
      </c>
      <c r="DN75" s="15">
        <v>0</v>
      </c>
      <c r="DO75" s="15">
        <v>0</v>
      </c>
      <c r="DP75" s="15">
        <v>0</v>
      </c>
      <c r="DQ75" s="15">
        <v>0</v>
      </c>
      <c r="DR75" s="16">
        <v>738</v>
      </c>
      <c r="DS75" s="16">
        <f t="shared" si="1"/>
        <v>111524</v>
      </c>
    </row>
    <row r="76" spans="1:123" x14ac:dyDescent="0.25">
      <c r="A76" s="11" t="s">
        <v>98</v>
      </c>
      <c r="B76" s="12" t="s">
        <v>99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6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6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6">
        <v>0</v>
      </c>
      <c r="AG76" s="15">
        <v>0</v>
      </c>
      <c r="AH76" s="15">
        <v>142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6">
        <v>142</v>
      </c>
      <c r="AQ76" s="15">
        <v>0</v>
      </c>
      <c r="AR76" s="15">
        <v>4718</v>
      </c>
      <c r="AS76" s="15">
        <v>0</v>
      </c>
      <c r="AT76" s="15">
        <v>0</v>
      </c>
      <c r="AU76" s="15">
        <v>0</v>
      </c>
      <c r="AV76" s="15">
        <v>0</v>
      </c>
      <c r="AW76" s="15">
        <v>0</v>
      </c>
      <c r="AX76" s="15">
        <v>0</v>
      </c>
      <c r="AY76" s="15">
        <v>0</v>
      </c>
      <c r="AZ76" s="16">
        <v>4718</v>
      </c>
      <c r="BA76" s="15">
        <v>0</v>
      </c>
      <c r="BB76" s="15">
        <v>0</v>
      </c>
      <c r="BC76" s="15">
        <v>0</v>
      </c>
      <c r="BD76" s="15">
        <v>0</v>
      </c>
      <c r="BE76" s="15">
        <v>0</v>
      </c>
      <c r="BF76" s="15">
        <v>0</v>
      </c>
      <c r="BG76" s="15">
        <v>0</v>
      </c>
      <c r="BH76" s="15">
        <v>0</v>
      </c>
      <c r="BI76" s="15">
        <v>0</v>
      </c>
      <c r="BJ76" s="16">
        <v>0</v>
      </c>
      <c r="BK76" s="15">
        <v>0</v>
      </c>
      <c r="BL76" s="15">
        <v>0</v>
      </c>
      <c r="BM76" s="15">
        <v>0</v>
      </c>
      <c r="BN76" s="15">
        <v>0</v>
      </c>
      <c r="BO76" s="15">
        <v>0</v>
      </c>
      <c r="BP76" s="15">
        <v>0</v>
      </c>
      <c r="BQ76" s="15">
        <v>0</v>
      </c>
      <c r="BR76" s="15">
        <v>0</v>
      </c>
      <c r="BS76" s="15">
        <v>0</v>
      </c>
      <c r="BT76" s="16">
        <v>0</v>
      </c>
      <c r="BU76" s="15">
        <v>0</v>
      </c>
      <c r="BV76" s="15">
        <v>0</v>
      </c>
      <c r="BW76" s="15">
        <v>0</v>
      </c>
      <c r="BX76" s="15">
        <v>2290</v>
      </c>
      <c r="BY76" s="15">
        <v>0</v>
      </c>
      <c r="BZ76" s="15">
        <v>0</v>
      </c>
      <c r="CA76" s="15">
        <v>0</v>
      </c>
      <c r="CB76" s="15">
        <v>0</v>
      </c>
      <c r="CC76" s="15">
        <v>0</v>
      </c>
      <c r="CD76" s="16">
        <v>2290</v>
      </c>
      <c r="CE76" s="15">
        <v>2501</v>
      </c>
      <c r="CF76" s="15">
        <v>0</v>
      </c>
      <c r="CG76" s="15">
        <v>0</v>
      </c>
      <c r="CH76" s="15">
        <v>0</v>
      </c>
      <c r="CI76" s="15">
        <v>0</v>
      </c>
      <c r="CJ76" s="15">
        <v>0</v>
      </c>
      <c r="CK76" s="15">
        <v>0</v>
      </c>
      <c r="CL76" s="15">
        <v>0</v>
      </c>
      <c r="CM76" s="15">
        <v>0</v>
      </c>
      <c r="CN76" s="16">
        <v>2501</v>
      </c>
      <c r="CO76" s="15">
        <v>0</v>
      </c>
      <c r="CP76" s="15">
        <v>0</v>
      </c>
      <c r="CQ76" s="15">
        <v>0</v>
      </c>
      <c r="CR76" s="15">
        <v>0</v>
      </c>
      <c r="CS76" s="15">
        <v>0</v>
      </c>
      <c r="CT76" s="15">
        <v>0</v>
      </c>
      <c r="CU76" s="15">
        <v>0</v>
      </c>
      <c r="CV76" s="15">
        <v>0</v>
      </c>
      <c r="CW76" s="15">
        <v>0</v>
      </c>
      <c r="CX76" s="16">
        <v>0</v>
      </c>
      <c r="CY76" s="15">
        <v>0</v>
      </c>
      <c r="CZ76" s="15">
        <v>0</v>
      </c>
      <c r="DA76" s="15">
        <v>0</v>
      </c>
      <c r="DB76" s="15">
        <v>0</v>
      </c>
      <c r="DC76" s="15">
        <v>0</v>
      </c>
      <c r="DD76" s="15">
        <v>0</v>
      </c>
      <c r="DE76" s="15">
        <v>0</v>
      </c>
      <c r="DF76" s="15">
        <v>0</v>
      </c>
      <c r="DG76" s="15">
        <v>0</v>
      </c>
      <c r="DH76" s="16">
        <v>0</v>
      </c>
      <c r="DI76" s="15">
        <v>0</v>
      </c>
      <c r="DJ76" s="15">
        <v>0</v>
      </c>
      <c r="DK76" s="15">
        <v>0</v>
      </c>
      <c r="DL76" s="15">
        <v>0</v>
      </c>
      <c r="DM76" s="15">
        <v>0</v>
      </c>
      <c r="DN76" s="15">
        <v>0</v>
      </c>
      <c r="DO76" s="15">
        <v>0</v>
      </c>
      <c r="DP76" s="15">
        <v>0</v>
      </c>
      <c r="DQ76" s="15">
        <v>0</v>
      </c>
      <c r="DR76" s="16">
        <v>0</v>
      </c>
      <c r="DS76" s="16">
        <f t="shared" si="1"/>
        <v>9651</v>
      </c>
    </row>
    <row r="77" spans="1:123" x14ac:dyDescent="0.25">
      <c r="A77" s="11" t="s">
        <v>100</v>
      </c>
      <c r="B77" s="12" t="s">
        <v>20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6">
        <v>0</v>
      </c>
      <c r="M77" s="15">
        <v>0</v>
      </c>
      <c r="N77" s="15">
        <v>49739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6">
        <v>49739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6">
        <v>0</v>
      </c>
      <c r="AG77" s="15">
        <v>19554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5">
        <v>0</v>
      </c>
      <c r="AO77" s="15">
        <v>0</v>
      </c>
      <c r="AP77" s="16">
        <v>19554</v>
      </c>
      <c r="AQ77" s="15">
        <v>0</v>
      </c>
      <c r="AR77" s="15">
        <v>0</v>
      </c>
      <c r="AS77" s="15">
        <v>0</v>
      </c>
      <c r="AT77" s="15">
        <v>0</v>
      </c>
      <c r="AU77" s="15">
        <v>0</v>
      </c>
      <c r="AV77" s="15">
        <v>0</v>
      </c>
      <c r="AW77" s="15">
        <v>0</v>
      </c>
      <c r="AX77" s="15">
        <v>0</v>
      </c>
      <c r="AY77" s="15">
        <v>0</v>
      </c>
      <c r="AZ77" s="16">
        <v>0</v>
      </c>
      <c r="BA77" s="15">
        <v>35247</v>
      </c>
      <c r="BB77" s="15">
        <v>0</v>
      </c>
      <c r="BC77" s="15">
        <v>0</v>
      </c>
      <c r="BD77" s="15">
        <v>0</v>
      </c>
      <c r="BE77" s="15">
        <v>15</v>
      </c>
      <c r="BF77" s="15">
        <v>0</v>
      </c>
      <c r="BG77" s="15">
        <v>0</v>
      </c>
      <c r="BH77" s="15">
        <v>0</v>
      </c>
      <c r="BI77" s="15">
        <v>0</v>
      </c>
      <c r="BJ77" s="16">
        <v>35262</v>
      </c>
      <c r="BK77" s="15">
        <v>0</v>
      </c>
      <c r="BL77" s="15">
        <v>0</v>
      </c>
      <c r="BM77" s="15">
        <v>0</v>
      </c>
      <c r="BN77" s="15">
        <v>0</v>
      </c>
      <c r="BO77" s="15">
        <v>0</v>
      </c>
      <c r="BP77" s="15">
        <v>0</v>
      </c>
      <c r="BQ77" s="15">
        <v>0</v>
      </c>
      <c r="BR77" s="15">
        <v>0</v>
      </c>
      <c r="BS77" s="15">
        <v>0</v>
      </c>
      <c r="BT77" s="16">
        <v>0</v>
      </c>
      <c r="BU77" s="15">
        <v>0</v>
      </c>
      <c r="BV77" s="15">
        <v>0</v>
      </c>
      <c r="BW77" s="15">
        <v>0</v>
      </c>
      <c r="BX77" s="15">
        <v>0</v>
      </c>
      <c r="BY77" s="15">
        <v>0</v>
      </c>
      <c r="BZ77" s="15">
        <v>0</v>
      </c>
      <c r="CA77" s="15">
        <v>0</v>
      </c>
      <c r="CB77" s="15">
        <v>0</v>
      </c>
      <c r="CC77" s="15">
        <v>0</v>
      </c>
      <c r="CD77" s="16">
        <v>0</v>
      </c>
      <c r="CE77" s="15">
        <v>0</v>
      </c>
      <c r="CF77" s="15">
        <v>0</v>
      </c>
      <c r="CG77" s="15">
        <v>0</v>
      </c>
      <c r="CH77" s="15">
        <v>0</v>
      </c>
      <c r="CI77" s="15">
        <v>0</v>
      </c>
      <c r="CJ77" s="15">
        <v>0</v>
      </c>
      <c r="CK77" s="15">
        <v>0</v>
      </c>
      <c r="CL77" s="15">
        <v>0</v>
      </c>
      <c r="CM77" s="15">
        <v>0</v>
      </c>
      <c r="CN77" s="16">
        <v>0</v>
      </c>
      <c r="CO77" s="15">
        <v>0</v>
      </c>
      <c r="CP77" s="15">
        <v>0</v>
      </c>
      <c r="CQ77" s="15">
        <v>0</v>
      </c>
      <c r="CR77" s="15">
        <v>0</v>
      </c>
      <c r="CS77" s="15">
        <v>0</v>
      </c>
      <c r="CT77" s="15">
        <v>0</v>
      </c>
      <c r="CU77" s="15">
        <v>0</v>
      </c>
      <c r="CV77" s="15">
        <v>0</v>
      </c>
      <c r="CW77" s="15">
        <v>0</v>
      </c>
      <c r="CX77" s="16">
        <v>0</v>
      </c>
      <c r="CY77" s="15">
        <v>0</v>
      </c>
      <c r="CZ77" s="15">
        <v>0</v>
      </c>
      <c r="DA77" s="15">
        <v>0</v>
      </c>
      <c r="DB77" s="15">
        <v>0</v>
      </c>
      <c r="DC77" s="15">
        <v>0</v>
      </c>
      <c r="DD77" s="15">
        <v>0</v>
      </c>
      <c r="DE77" s="15">
        <v>0</v>
      </c>
      <c r="DF77" s="15">
        <v>0</v>
      </c>
      <c r="DG77" s="15">
        <v>0</v>
      </c>
      <c r="DH77" s="16">
        <v>0</v>
      </c>
      <c r="DI77" s="15">
        <v>0</v>
      </c>
      <c r="DJ77" s="15">
        <v>0</v>
      </c>
      <c r="DK77" s="15">
        <v>0</v>
      </c>
      <c r="DL77" s="15">
        <v>0</v>
      </c>
      <c r="DM77" s="15">
        <v>0</v>
      </c>
      <c r="DN77" s="15">
        <v>0</v>
      </c>
      <c r="DO77" s="15">
        <v>0</v>
      </c>
      <c r="DP77" s="15">
        <v>0</v>
      </c>
      <c r="DQ77" s="15">
        <v>0</v>
      </c>
      <c r="DR77" s="16">
        <v>0</v>
      </c>
      <c r="DS77" s="16">
        <f t="shared" si="1"/>
        <v>104555</v>
      </c>
    </row>
    <row r="78" spans="1:123" x14ac:dyDescent="0.25">
      <c r="A78" s="11" t="s">
        <v>101</v>
      </c>
      <c r="B78" s="12" t="s">
        <v>102</v>
      </c>
      <c r="C78" s="15">
        <v>2044671</v>
      </c>
      <c r="D78" s="15">
        <v>288568</v>
      </c>
      <c r="E78" s="15">
        <v>702559</v>
      </c>
      <c r="F78" s="15">
        <v>215370</v>
      </c>
      <c r="G78" s="15">
        <v>57898</v>
      </c>
      <c r="H78" s="15">
        <v>97219</v>
      </c>
      <c r="I78" s="15">
        <v>99350</v>
      </c>
      <c r="J78" s="15">
        <v>0</v>
      </c>
      <c r="K78" s="15">
        <v>46740</v>
      </c>
      <c r="L78" s="16">
        <v>3552375</v>
      </c>
      <c r="M78" s="15">
        <v>22651</v>
      </c>
      <c r="N78" s="15">
        <v>29625</v>
      </c>
      <c r="O78" s="15">
        <v>18202</v>
      </c>
      <c r="P78" s="15">
        <v>21345</v>
      </c>
      <c r="Q78" s="15">
        <v>30405</v>
      </c>
      <c r="R78" s="15">
        <v>8693</v>
      </c>
      <c r="S78" s="15">
        <v>6930</v>
      </c>
      <c r="T78" s="15">
        <v>0</v>
      </c>
      <c r="U78" s="15">
        <v>62558</v>
      </c>
      <c r="V78" s="16">
        <v>200409</v>
      </c>
      <c r="W78" s="15">
        <v>929401</v>
      </c>
      <c r="X78" s="15">
        <v>267562</v>
      </c>
      <c r="Y78" s="15">
        <v>147230</v>
      </c>
      <c r="Z78" s="15">
        <v>113974</v>
      </c>
      <c r="AA78" s="15">
        <v>6996</v>
      </c>
      <c r="AB78" s="15">
        <v>51800</v>
      </c>
      <c r="AC78" s="15">
        <v>0</v>
      </c>
      <c r="AD78" s="15">
        <v>134660</v>
      </c>
      <c r="AE78" s="15">
        <v>0</v>
      </c>
      <c r="AF78" s="16">
        <v>1651623</v>
      </c>
      <c r="AG78" s="15">
        <v>92809</v>
      </c>
      <c r="AH78" s="15">
        <v>43696</v>
      </c>
      <c r="AI78" s="15">
        <v>0</v>
      </c>
      <c r="AJ78" s="15">
        <v>12372</v>
      </c>
      <c r="AK78" s="15">
        <v>58447</v>
      </c>
      <c r="AL78" s="15">
        <v>251</v>
      </c>
      <c r="AM78" s="15">
        <v>878</v>
      </c>
      <c r="AN78" s="15">
        <v>0</v>
      </c>
      <c r="AO78" s="15">
        <v>0</v>
      </c>
      <c r="AP78" s="16">
        <v>208453</v>
      </c>
      <c r="AQ78" s="15">
        <v>23498</v>
      </c>
      <c r="AR78" s="15">
        <v>0</v>
      </c>
      <c r="AS78" s="15">
        <v>0</v>
      </c>
      <c r="AT78" s="15">
        <v>589</v>
      </c>
      <c r="AU78" s="15">
        <v>1032</v>
      </c>
      <c r="AV78" s="15">
        <v>0</v>
      </c>
      <c r="AW78" s="15">
        <v>137</v>
      </c>
      <c r="AX78" s="15">
        <v>0</v>
      </c>
      <c r="AY78" s="15">
        <v>309</v>
      </c>
      <c r="AZ78" s="16">
        <v>25565</v>
      </c>
      <c r="BA78" s="15">
        <v>72013</v>
      </c>
      <c r="BB78" s="15">
        <v>0</v>
      </c>
      <c r="BC78" s="15">
        <v>0</v>
      </c>
      <c r="BD78" s="15">
        <v>0</v>
      </c>
      <c r="BE78" s="15">
        <v>174754</v>
      </c>
      <c r="BF78" s="15">
        <v>0</v>
      </c>
      <c r="BG78" s="15">
        <v>0</v>
      </c>
      <c r="BH78" s="15">
        <v>0</v>
      </c>
      <c r="BI78" s="15">
        <v>0</v>
      </c>
      <c r="BJ78" s="16">
        <v>246767</v>
      </c>
      <c r="BK78" s="15">
        <v>754</v>
      </c>
      <c r="BL78" s="15">
        <v>4674</v>
      </c>
      <c r="BM78" s="15">
        <v>2014</v>
      </c>
      <c r="BN78" s="15">
        <v>4374</v>
      </c>
      <c r="BO78" s="15">
        <v>1</v>
      </c>
      <c r="BP78" s="15">
        <v>0</v>
      </c>
      <c r="BQ78" s="15">
        <v>0</v>
      </c>
      <c r="BR78" s="15">
        <v>0</v>
      </c>
      <c r="BS78" s="15">
        <v>0</v>
      </c>
      <c r="BT78" s="16">
        <v>11817</v>
      </c>
      <c r="BU78" s="15">
        <v>271</v>
      </c>
      <c r="BV78" s="15">
        <v>0</v>
      </c>
      <c r="BW78" s="15">
        <v>0</v>
      </c>
      <c r="BX78" s="15">
        <v>0</v>
      </c>
      <c r="BY78" s="15">
        <v>0</v>
      </c>
      <c r="BZ78" s="15">
        <v>0</v>
      </c>
      <c r="CA78" s="15">
        <v>0</v>
      </c>
      <c r="CB78" s="15">
        <v>0</v>
      </c>
      <c r="CC78" s="15">
        <v>0</v>
      </c>
      <c r="CD78" s="16">
        <v>271</v>
      </c>
      <c r="CE78" s="15">
        <v>10554</v>
      </c>
      <c r="CF78" s="15">
        <v>0</v>
      </c>
      <c r="CG78" s="15">
        <v>0</v>
      </c>
      <c r="CH78" s="15">
        <v>214</v>
      </c>
      <c r="CI78" s="15">
        <v>2840</v>
      </c>
      <c r="CJ78" s="15">
        <v>0</v>
      </c>
      <c r="CK78" s="15">
        <v>0</v>
      </c>
      <c r="CL78" s="15">
        <v>0</v>
      </c>
      <c r="CM78" s="15">
        <v>0</v>
      </c>
      <c r="CN78" s="16">
        <v>13608</v>
      </c>
      <c r="CO78" s="15">
        <v>217952</v>
      </c>
      <c r="CP78" s="15">
        <v>18215</v>
      </c>
      <c r="CQ78" s="15">
        <v>0</v>
      </c>
      <c r="CR78" s="15">
        <v>0</v>
      </c>
      <c r="CS78" s="15">
        <v>4929</v>
      </c>
      <c r="CT78" s="15">
        <v>0</v>
      </c>
      <c r="CU78" s="15">
        <v>0</v>
      </c>
      <c r="CV78" s="15">
        <v>18215</v>
      </c>
      <c r="CW78" s="15">
        <v>0</v>
      </c>
      <c r="CX78" s="16">
        <v>259311</v>
      </c>
      <c r="CY78" s="15">
        <v>0</v>
      </c>
      <c r="CZ78" s="15">
        <v>6562</v>
      </c>
      <c r="DA78" s="15">
        <v>0</v>
      </c>
      <c r="DB78" s="15">
        <v>0</v>
      </c>
      <c r="DC78" s="15">
        <v>3691</v>
      </c>
      <c r="DD78" s="15">
        <v>0</v>
      </c>
      <c r="DE78" s="15">
        <v>1913</v>
      </c>
      <c r="DF78" s="15">
        <v>0</v>
      </c>
      <c r="DG78" s="15">
        <v>0</v>
      </c>
      <c r="DH78" s="16">
        <v>12166</v>
      </c>
      <c r="DI78" s="15">
        <v>78683</v>
      </c>
      <c r="DJ78" s="15">
        <v>0</v>
      </c>
      <c r="DK78" s="15">
        <v>0</v>
      </c>
      <c r="DL78" s="15">
        <v>1071</v>
      </c>
      <c r="DM78" s="15">
        <v>0</v>
      </c>
      <c r="DN78" s="15">
        <v>0</v>
      </c>
      <c r="DO78" s="15">
        <v>0</v>
      </c>
      <c r="DP78" s="15">
        <v>0</v>
      </c>
      <c r="DQ78" s="15">
        <v>0</v>
      </c>
      <c r="DR78" s="16">
        <v>79754</v>
      </c>
      <c r="DS78" s="16">
        <f t="shared" si="1"/>
        <v>6262119</v>
      </c>
    </row>
    <row r="79" spans="1:123" x14ac:dyDescent="0.25">
      <c r="A79" s="9">
        <v>51</v>
      </c>
      <c r="B79" s="13" t="s">
        <v>103</v>
      </c>
      <c r="C79" s="15">
        <v>1012999</v>
      </c>
      <c r="D79" s="15">
        <v>0</v>
      </c>
      <c r="E79" s="15">
        <v>0</v>
      </c>
      <c r="F79" s="15">
        <v>514</v>
      </c>
      <c r="G79" s="15">
        <v>5885</v>
      </c>
      <c r="H79" s="15">
        <v>49214</v>
      </c>
      <c r="I79" s="15">
        <v>1019</v>
      </c>
      <c r="J79" s="15">
        <v>0</v>
      </c>
      <c r="K79" s="15">
        <v>8293</v>
      </c>
      <c r="L79" s="16">
        <v>1077924</v>
      </c>
      <c r="M79" s="15">
        <v>605597</v>
      </c>
      <c r="N79" s="15">
        <v>7062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6">
        <v>612659</v>
      </c>
      <c r="W79" s="15">
        <v>154897</v>
      </c>
      <c r="X79" s="15">
        <v>128</v>
      </c>
      <c r="Y79" s="15">
        <v>365</v>
      </c>
      <c r="Z79" s="15">
        <v>1591</v>
      </c>
      <c r="AA79" s="15">
        <v>1241</v>
      </c>
      <c r="AB79" s="15">
        <v>1000</v>
      </c>
      <c r="AC79" s="15">
        <v>0</v>
      </c>
      <c r="AD79" s="15">
        <v>623</v>
      </c>
      <c r="AE79" s="15">
        <v>0</v>
      </c>
      <c r="AF79" s="16">
        <v>159845</v>
      </c>
      <c r="AG79" s="15">
        <v>97050</v>
      </c>
      <c r="AH79" s="15">
        <v>0</v>
      </c>
      <c r="AI79" s="15">
        <v>0</v>
      </c>
      <c r="AJ79" s="15">
        <v>0</v>
      </c>
      <c r="AK79" s="15">
        <v>0</v>
      </c>
      <c r="AL79" s="15">
        <v>0</v>
      </c>
      <c r="AM79" s="15">
        <v>0</v>
      </c>
      <c r="AN79" s="15">
        <v>150</v>
      </c>
      <c r="AO79" s="15">
        <v>0</v>
      </c>
      <c r="AP79" s="16">
        <v>97200</v>
      </c>
      <c r="AQ79" s="15">
        <v>164</v>
      </c>
      <c r="AR79" s="15">
        <v>0</v>
      </c>
      <c r="AS79" s="15">
        <v>2</v>
      </c>
      <c r="AT79" s="15">
        <v>0</v>
      </c>
      <c r="AU79" s="15">
        <v>0</v>
      </c>
      <c r="AV79" s="15">
        <v>4</v>
      </c>
      <c r="AW79" s="15">
        <v>0</v>
      </c>
      <c r="AX79" s="15">
        <v>0</v>
      </c>
      <c r="AY79" s="15">
        <v>0</v>
      </c>
      <c r="AZ79" s="16">
        <v>170</v>
      </c>
      <c r="BA79" s="15">
        <v>1448</v>
      </c>
      <c r="BB79" s="15">
        <v>1</v>
      </c>
      <c r="BC79" s="15">
        <v>0</v>
      </c>
      <c r="BD79" s="15">
        <v>9</v>
      </c>
      <c r="BE79" s="15">
        <v>181</v>
      </c>
      <c r="BF79" s="15">
        <v>19</v>
      </c>
      <c r="BG79" s="15">
        <v>3</v>
      </c>
      <c r="BH79" s="15">
        <v>0</v>
      </c>
      <c r="BI79" s="15">
        <v>0</v>
      </c>
      <c r="BJ79" s="16">
        <v>1661</v>
      </c>
      <c r="BK79" s="15">
        <v>8894</v>
      </c>
      <c r="BL79" s="15">
        <v>0</v>
      </c>
      <c r="BM79" s="15">
        <v>0</v>
      </c>
      <c r="BN79" s="15">
        <v>619</v>
      </c>
      <c r="BO79" s="15">
        <v>1896</v>
      </c>
      <c r="BP79" s="15">
        <v>144</v>
      </c>
      <c r="BQ79" s="15">
        <v>511</v>
      </c>
      <c r="BR79" s="15">
        <v>0</v>
      </c>
      <c r="BS79" s="15">
        <v>0</v>
      </c>
      <c r="BT79" s="16">
        <v>12064</v>
      </c>
      <c r="BU79" s="15">
        <v>75532</v>
      </c>
      <c r="BV79" s="15">
        <v>3644</v>
      </c>
      <c r="BW79" s="15">
        <v>1250</v>
      </c>
      <c r="BX79" s="15">
        <v>0</v>
      </c>
      <c r="BY79" s="15">
        <v>4177</v>
      </c>
      <c r="BZ79" s="15">
        <v>618</v>
      </c>
      <c r="CA79" s="15">
        <v>0</v>
      </c>
      <c r="CB79" s="15">
        <v>0</v>
      </c>
      <c r="CC79" s="15">
        <v>0</v>
      </c>
      <c r="CD79" s="16">
        <v>85221</v>
      </c>
      <c r="CE79" s="15">
        <v>25711</v>
      </c>
      <c r="CF79" s="15">
        <v>0</v>
      </c>
      <c r="CG79" s="15">
        <v>0</v>
      </c>
      <c r="CH79" s="15">
        <v>0</v>
      </c>
      <c r="CI79" s="15">
        <v>0</v>
      </c>
      <c r="CJ79" s="15">
        <v>0</v>
      </c>
      <c r="CK79" s="15">
        <v>0</v>
      </c>
      <c r="CL79" s="15">
        <v>0</v>
      </c>
      <c r="CM79" s="15">
        <v>0</v>
      </c>
      <c r="CN79" s="16">
        <v>25711</v>
      </c>
      <c r="CO79" s="15">
        <v>2204</v>
      </c>
      <c r="CP79" s="15">
        <v>2</v>
      </c>
      <c r="CQ79" s="15">
        <v>0</v>
      </c>
      <c r="CR79" s="15">
        <v>2</v>
      </c>
      <c r="CS79" s="15">
        <v>9</v>
      </c>
      <c r="CT79" s="15">
        <v>0</v>
      </c>
      <c r="CU79" s="15">
        <v>0</v>
      </c>
      <c r="CV79" s="15">
        <v>63</v>
      </c>
      <c r="CW79" s="15">
        <v>0</v>
      </c>
      <c r="CX79" s="16">
        <v>2280</v>
      </c>
      <c r="CY79" s="15">
        <v>21579</v>
      </c>
      <c r="CZ79" s="15">
        <v>1085</v>
      </c>
      <c r="DA79" s="15">
        <v>0</v>
      </c>
      <c r="DB79" s="15">
        <v>0</v>
      </c>
      <c r="DC79" s="15">
        <v>0</v>
      </c>
      <c r="DD79" s="15">
        <v>0</v>
      </c>
      <c r="DE79" s="15">
        <v>0</v>
      </c>
      <c r="DF79" s="15">
        <v>825</v>
      </c>
      <c r="DG79" s="15">
        <v>200</v>
      </c>
      <c r="DH79" s="16">
        <v>23689</v>
      </c>
      <c r="DI79" s="15">
        <v>2785</v>
      </c>
      <c r="DJ79" s="15">
        <v>0</v>
      </c>
      <c r="DK79" s="15">
        <v>0</v>
      </c>
      <c r="DL79" s="15">
        <v>0</v>
      </c>
      <c r="DM79" s="15">
        <v>0</v>
      </c>
      <c r="DN79" s="15">
        <v>188</v>
      </c>
      <c r="DO79" s="15">
        <v>0</v>
      </c>
      <c r="DP79" s="15">
        <v>0</v>
      </c>
      <c r="DQ79" s="15">
        <v>438</v>
      </c>
      <c r="DR79" s="16">
        <v>3411</v>
      </c>
      <c r="DS79" s="16">
        <f t="shared" si="1"/>
        <v>2101835</v>
      </c>
    </row>
    <row r="80" spans="1:123" x14ac:dyDescent="0.25">
      <c r="A80" s="44">
        <v>52</v>
      </c>
      <c r="B80" s="45" t="s">
        <v>104</v>
      </c>
      <c r="C80" s="15">
        <v>0</v>
      </c>
      <c r="D80" s="15">
        <v>520999</v>
      </c>
      <c r="E80" s="15">
        <v>80276</v>
      </c>
      <c r="F80" s="15">
        <v>815087</v>
      </c>
      <c r="G80" s="15">
        <v>45715</v>
      </c>
      <c r="H80" s="15">
        <v>987394</v>
      </c>
      <c r="I80" s="15">
        <v>435770</v>
      </c>
      <c r="J80" s="15">
        <v>0</v>
      </c>
      <c r="K80" s="15">
        <v>504268</v>
      </c>
      <c r="L80" s="16">
        <v>3389509</v>
      </c>
      <c r="M80" s="15">
        <v>0</v>
      </c>
      <c r="N80" s="15">
        <v>215029</v>
      </c>
      <c r="O80" s="15">
        <v>627054</v>
      </c>
      <c r="P80" s="15">
        <v>469718</v>
      </c>
      <c r="Q80" s="15">
        <v>235458</v>
      </c>
      <c r="R80" s="15">
        <v>875404</v>
      </c>
      <c r="S80" s="15">
        <v>239930</v>
      </c>
      <c r="T80" s="15">
        <v>105309</v>
      </c>
      <c r="U80" s="15">
        <v>130788</v>
      </c>
      <c r="V80" s="16">
        <v>2898690</v>
      </c>
      <c r="W80" s="15">
        <v>0</v>
      </c>
      <c r="X80" s="15">
        <v>289251</v>
      </c>
      <c r="Y80" s="15">
        <v>812613</v>
      </c>
      <c r="Z80" s="15">
        <v>227842</v>
      </c>
      <c r="AA80" s="15">
        <v>128617</v>
      </c>
      <c r="AB80" s="15">
        <v>783800</v>
      </c>
      <c r="AC80" s="15">
        <v>0</v>
      </c>
      <c r="AD80" s="15">
        <v>306344</v>
      </c>
      <c r="AE80" s="15">
        <v>0</v>
      </c>
      <c r="AF80" s="16">
        <v>2548467</v>
      </c>
      <c r="AG80" s="15">
        <v>51387</v>
      </c>
      <c r="AH80" s="15">
        <v>7000</v>
      </c>
      <c r="AI80" s="15">
        <v>68435</v>
      </c>
      <c r="AJ80" s="15">
        <v>98997</v>
      </c>
      <c r="AK80" s="15">
        <v>0</v>
      </c>
      <c r="AL80" s="15">
        <v>62451</v>
      </c>
      <c r="AM80" s="15">
        <v>33190</v>
      </c>
      <c r="AN80" s="15">
        <v>12977</v>
      </c>
      <c r="AO80" s="15">
        <v>0</v>
      </c>
      <c r="AP80" s="16">
        <v>334437</v>
      </c>
      <c r="AQ80" s="15">
        <v>0</v>
      </c>
      <c r="AR80" s="15">
        <v>5715</v>
      </c>
      <c r="AS80" s="15">
        <v>11968</v>
      </c>
      <c r="AT80" s="15">
        <v>4090</v>
      </c>
      <c r="AU80" s="15">
        <v>11745</v>
      </c>
      <c r="AV80" s="15">
        <v>5697</v>
      </c>
      <c r="AW80" s="15">
        <v>7127</v>
      </c>
      <c r="AX80" s="15">
        <v>0</v>
      </c>
      <c r="AY80" s="15">
        <v>7011</v>
      </c>
      <c r="AZ80" s="16">
        <v>53353</v>
      </c>
      <c r="BA80" s="15">
        <v>0</v>
      </c>
      <c r="BB80" s="15">
        <v>5802</v>
      </c>
      <c r="BC80" s="15">
        <v>19487</v>
      </c>
      <c r="BD80" s="15">
        <v>11438</v>
      </c>
      <c r="BE80" s="15">
        <v>0</v>
      </c>
      <c r="BF80" s="15">
        <v>1440</v>
      </c>
      <c r="BG80" s="15">
        <v>853</v>
      </c>
      <c r="BH80" s="15">
        <v>7005</v>
      </c>
      <c r="BI80" s="15">
        <v>0</v>
      </c>
      <c r="BJ80" s="16">
        <v>46025</v>
      </c>
      <c r="BK80" s="15">
        <v>0</v>
      </c>
      <c r="BL80" s="15">
        <v>321</v>
      </c>
      <c r="BM80" s="15">
        <v>14399</v>
      </c>
      <c r="BN80" s="15">
        <v>6800</v>
      </c>
      <c r="BO80" s="15">
        <v>14413</v>
      </c>
      <c r="BP80" s="15">
        <v>14779</v>
      </c>
      <c r="BQ80" s="15">
        <v>16174</v>
      </c>
      <c r="BR80" s="15">
        <v>0</v>
      </c>
      <c r="BS80" s="15">
        <v>0</v>
      </c>
      <c r="BT80" s="16">
        <v>66886</v>
      </c>
      <c r="BU80" s="15">
        <v>0</v>
      </c>
      <c r="BV80" s="15">
        <v>54941</v>
      </c>
      <c r="BW80" s="15">
        <v>83101</v>
      </c>
      <c r="BX80" s="15">
        <v>0</v>
      </c>
      <c r="BY80" s="15">
        <v>26314</v>
      </c>
      <c r="BZ80" s="15">
        <v>45683</v>
      </c>
      <c r="CA80" s="15">
        <v>0</v>
      </c>
      <c r="CB80" s="15">
        <v>101229</v>
      </c>
      <c r="CC80" s="15">
        <v>0</v>
      </c>
      <c r="CD80" s="16">
        <v>311268</v>
      </c>
      <c r="CE80" s="15">
        <v>20413</v>
      </c>
      <c r="CF80" s="15">
        <v>1315</v>
      </c>
      <c r="CG80" s="15">
        <v>15850</v>
      </c>
      <c r="CH80" s="15">
        <v>9871</v>
      </c>
      <c r="CI80" s="15">
        <v>9763</v>
      </c>
      <c r="CJ80" s="15">
        <v>7005</v>
      </c>
      <c r="CK80" s="15">
        <v>0</v>
      </c>
      <c r="CL80" s="15">
        <v>9174</v>
      </c>
      <c r="CM80" s="15">
        <v>0</v>
      </c>
      <c r="CN80" s="16">
        <v>73391</v>
      </c>
      <c r="CO80" s="15">
        <v>0</v>
      </c>
      <c r="CP80" s="15">
        <v>619</v>
      </c>
      <c r="CQ80" s="15">
        <v>0</v>
      </c>
      <c r="CR80" s="15">
        <v>2821</v>
      </c>
      <c r="CS80" s="15">
        <v>7246</v>
      </c>
      <c r="CT80" s="15">
        <v>0</v>
      </c>
      <c r="CU80" s="15">
        <v>840</v>
      </c>
      <c r="CV80" s="15">
        <v>0</v>
      </c>
      <c r="CW80" s="15">
        <v>0</v>
      </c>
      <c r="CX80" s="16">
        <v>11526</v>
      </c>
      <c r="CY80" s="15">
        <v>0</v>
      </c>
      <c r="CZ80" s="15">
        <v>6586</v>
      </c>
      <c r="DA80" s="15">
        <v>0</v>
      </c>
      <c r="DB80" s="15">
        <v>4072</v>
      </c>
      <c r="DC80" s="15">
        <v>12753</v>
      </c>
      <c r="DD80" s="15">
        <v>53964</v>
      </c>
      <c r="DE80" s="15">
        <v>0</v>
      </c>
      <c r="DF80" s="15">
        <v>21161</v>
      </c>
      <c r="DG80" s="15">
        <v>4731</v>
      </c>
      <c r="DH80" s="16">
        <v>103267</v>
      </c>
      <c r="DI80" s="15">
        <v>0</v>
      </c>
      <c r="DJ80" s="15">
        <v>817</v>
      </c>
      <c r="DK80" s="15">
        <v>7107</v>
      </c>
      <c r="DL80" s="15">
        <v>10052</v>
      </c>
      <c r="DM80" s="15">
        <v>5220</v>
      </c>
      <c r="DN80" s="15">
        <v>11851</v>
      </c>
      <c r="DO80" s="15">
        <v>0</v>
      </c>
      <c r="DP80" s="15">
        <v>0</v>
      </c>
      <c r="DQ80" s="15">
        <v>4783</v>
      </c>
      <c r="DR80" s="16">
        <v>39830</v>
      </c>
      <c r="DS80" s="16">
        <f t="shared" si="1"/>
        <v>9876649</v>
      </c>
    </row>
    <row r="81" spans="1:212" x14ac:dyDescent="0.25">
      <c r="A81" s="9">
        <v>53</v>
      </c>
      <c r="B81" s="13" t="s">
        <v>105</v>
      </c>
      <c r="C81" s="16">
        <v>9512066</v>
      </c>
      <c r="D81" s="16">
        <v>822253</v>
      </c>
      <c r="E81" s="16">
        <v>832533</v>
      </c>
      <c r="F81" s="16">
        <v>1041689</v>
      </c>
      <c r="G81" s="16">
        <v>135495</v>
      </c>
      <c r="H81" s="16">
        <v>1652202</v>
      </c>
      <c r="I81" s="16">
        <v>536293</v>
      </c>
      <c r="J81" s="16">
        <v>0</v>
      </c>
      <c r="K81" s="16">
        <v>567568</v>
      </c>
      <c r="L81" s="16">
        <v>15100099</v>
      </c>
      <c r="M81" s="16">
        <v>6347614</v>
      </c>
      <c r="N81" s="16">
        <v>307252</v>
      </c>
      <c r="O81" s="16">
        <v>690603</v>
      </c>
      <c r="P81" s="16">
        <v>520372</v>
      </c>
      <c r="Q81" s="16">
        <v>360359</v>
      </c>
      <c r="R81" s="16">
        <v>997847</v>
      </c>
      <c r="S81" s="16">
        <v>246860</v>
      </c>
      <c r="T81" s="16">
        <v>105334</v>
      </c>
      <c r="U81" s="16">
        <v>562903</v>
      </c>
      <c r="V81" s="16">
        <v>10139144</v>
      </c>
      <c r="W81" s="16">
        <v>4677388</v>
      </c>
      <c r="X81" s="16">
        <v>557709</v>
      </c>
      <c r="Y81" s="16">
        <v>967325</v>
      </c>
      <c r="Z81" s="16">
        <v>472139</v>
      </c>
      <c r="AA81" s="16">
        <v>148798</v>
      </c>
      <c r="AB81" s="16">
        <v>918847</v>
      </c>
      <c r="AC81" s="16">
        <v>0</v>
      </c>
      <c r="AD81" s="16">
        <v>658028</v>
      </c>
      <c r="AE81" s="16">
        <v>0</v>
      </c>
      <c r="AF81" s="16">
        <v>8400234</v>
      </c>
      <c r="AG81" s="16">
        <v>1285518</v>
      </c>
      <c r="AH81" s="16">
        <v>50838</v>
      </c>
      <c r="AI81" s="16">
        <v>68486</v>
      </c>
      <c r="AJ81" s="16">
        <v>111388</v>
      </c>
      <c r="AK81" s="16">
        <v>64316</v>
      </c>
      <c r="AL81" s="16">
        <v>97334</v>
      </c>
      <c r="AM81" s="16">
        <v>34178</v>
      </c>
      <c r="AN81" s="16">
        <v>13127</v>
      </c>
      <c r="AO81" s="16">
        <v>0</v>
      </c>
      <c r="AP81" s="16">
        <v>1725185</v>
      </c>
      <c r="AQ81" s="16">
        <v>130617</v>
      </c>
      <c r="AR81" s="16">
        <v>23126</v>
      </c>
      <c r="AS81" s="16">
        <v>12041</v>
      </c>
      <c r="AT81" s="16">
        <v>9046</v>
      </c>
      <c r="AU81" s="16">
        <v>12851</v>
      </c>
      <c r="AV81" s="16">
        <v>5909</v>
      </c>
      <c r="AW81" s="16">
        <v>7264</v>
      </c>
      <c r="AX81" s="16">
        <v>0</v>
      </c>
      <c r="AY81" s="16">
        <v>7320</v>
      </c>
      <c r="AZ81" s="16">
        <v>208174</v>
      </c>
      <c r="BA81" s="16">
        <v>454661</v>
      </c>
      <c r="BB81" s="16">
        <v>46886</v>
      </c>
      <c r="BC81" s="16">
        <v>39221</v>
      </c>
      <c r="BD81" s="16">
        <v>11872</v>
      </c>
      <c r="BE81" s="16">
        <v>218589</v>
      </c>
      <c r="BF81" s="16">
        <v>22957</v>
      </c>
      <c r="BG81" s="16">
        <v>16104</v>
      </c>
      <c r="BH81" s="16">
        <v>7005</v>
      </c>
      <c r="BI81" s="16">
        <v>0</v>
      </c>
      <c r="BJ81" s="16">
        <v>817295</v>
      </c>
      <c r="BK81" s="16">
        <v>122678</v>
      </c>
      <c r="BL81" s="16">
        <v>4995</v>
      </c>
      <c r="BM81" s="16">
        <v>16413</v>
      </c>
      <c r="BN81" s="16">
        <v>11793</v>
      </c>
      <c r="BO81" s="16">
        <v>16310</v>
      </c>
      <c r="BP81" s="16">
        <v>21943</v>
      </c>
      <c r="BQ81" s="16">
        <v>16685</v>
      </c>
      <c r="BR81" s="16">
        <v>0</v>
      </c>
      <c r="BS81" s="16">
        <v>0</v>
      </c>
      <c r="BT81" s="16">
        <v>210817</v>
      </c>
      <c r="BU81" s="16">
        <v>570085</v>
      </c>
      <c r="BV81" s="16">
        <v>60862</v>
      </c>
      <c r="BW81" s="16">
        <v>103308</v>
      </c>
      <c r="BX81" s="16">
        <v>85351</v>
      </c>
      <c r="BY81" s="16">
        <v>32262</v>
      </c>
      <c r="BZ81" s="16">
        <v>56787</v>
      </c>
      <c r="CA81" s="16">
        <v>0</v>
      </c>
      <c r="CB81" s="16">
        <v>101229</v>
      </c>
      <c r="CC81" s="16">
        <v>0</v>
      </c>
      <c r="CD81" s="16">
        <v>1009884</v>
      </c>
      <c r="CE81" s="16">
        <v>206078</v>
      </c>
      <c r="CF81" s="16">
        <v>4389</v>
      </c>
      <c r="CG81" s="16">
        <v>15959</v>
      </c>
      <c r="CH81" s="16">
        <v>12309</v>
      </c>
      <c r="CI81" s="16">
        <v>15480</v>
      </c>
      <c r="CJ81" s="16">
        <v>8508</v>
      </c>
      <c r="CK81" s="16">
        <v>0</v>
      </c>
      <c r="CL81" s="16">
        <v>12669</v>
      </c>
      <c r="CM81" s="16">
        <v>0</v>
      </c>
      <c r="CN81" s="16">
        <v>275392</v>
      </c>
      <c r="CO81" s="16">
        <v>237512</v>
      </c>
      <c r="CP81" s="16">
        <v>19136</v>
      </c>
      <c r="CQ81" s="16">
        <v>0</v>
      </c>
      <c r="CR81" s="16">
        <v>2823</v>
      </c>
      <c r="CS81" s="16">
        <v>12184</v>
      </c>
      <c r="CT81" s="16">
        <v>0</v>
      </c>
      <c r="CU81" s="16">
        <v>840</v>
      </c>
      <c r="CV81" s="16">
        <v>18278</v>
      </c>
      <c r="CW81" s="16">
        <v>0</v>
      </c>
      <c r="CX81" s="16">
        <v>290773</v>
      </c>
      <c r="CY81" s="16">
        <v>153369</v>
      </c>
      <c r="CZ81" s="16">
        <v>58299</v>
      </c>
      <c r="DA81" s="16">
        <v>0</v>
      </c>
      <c r="DB81" s="16">
        <v>4072</v>
      </c>
      <c r="DC81" s="16">
        <v>27886</v>
      </c>
      <c r="DD81" s="16">
        <v>66208</v>
      </c>
      <c r="DE81" s="16">
        <v>2107</v>
      </c>
      <c r="DF81" s="16">
        <v>21986</v>
      </c>
      <c r="DG81" s="16">
        <v>5966</v>
      </c>
      <c r="DH81" s="16">
        <v>339893</v>
      </c>
      <c r="DI81" s="16">
        <v>199179</v>
      </c>
      <c r="DJ81" s="16">
        <v>1555</v>
      </c>
      <c r="DK81" s="16">
        <v>7108</v>
      </c>
      <c r="DL81" s="16">
        <v>11366</v>
      </c>
      <c r="DM81" s="16">
        <v>5220</v>
      </c>
      <c r="DN81" s="16">
        <v>30553</v>
      </c>
      <c r="DO81" s="16">
        <v>0</v>
      </c>
      <c r="DP81" s="16">
        <v>0</v>
      </c>
      <c r="DQ81" s="16">
        <v>5221</v>
      </c>
      <c r="DR81" s="16">
        <v>260202</v>
      </c>
      <c r="DS81" s="16">
        <f t="shared" si="1"/>
        <v>38777092</v>
      </c>
    </row>
    <row r="82" spans="1:212" ht="15.75" x14ac:dyDescent="0.25">
      <c r="A82" s="72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2"/>
      <c r="CA82" s="72"/>
      <c r="CB82" s="72"/>
      <c r="CC82" s="72"/>
      <c r="CD82" s="72"/>
      <c r="CE82" s="72"/>
      <c r="CF82" s="72"/>
      <c r="CG82" s="72"/>
      <c r="CH82" s="72"/>
      <c r="CI82" s="72"/>
      <c r="CJ82" s="72"/>
      <c r="CK82" s="72"/>
      <c r="CL82" s="72"/>
      <c r="CM82" s="72"/>
      <c r="CN82" s="72"/>
      <c r="CO82" s="72"/>
      <c r="CP82" s="72"/>
      <c r="CQ82" s="72"/>
      <c r="CR82" s="72"/>
      <c r="CS82" s="72"/>
      <c r="CT82" s="72"/>
      <c r="CU82" s="72"/>
      <c r="CV82" s="72"/>
      <c r="CW82" s="72"/>
      <c r="CX82" s="72"/>
      <c r="CY82" s="72"/>
      <c r="CZ82" s="72"/>
      <c r="DA82" s="72"/>
      <c r="DB82" s="72"/>
      <c r="DC82" s="72"/>
      <c r="DD82" s="72"/>
      <c r="DE82" s="72"/>
      <c r="DF82" s="72"/>
      <c r="DG82" s="72"/>
      <c r="DH82" s="72"/>
      <c r="DI82" s="72"/>
      <c r="DJ82" s="72"/>
      <c r="DK82" s="72"/>
      <c r="DL82" s="72"/>
      <c r="DM82" s="72"/>
      <c r="DN82" s="72"/>
      <c r="DO82" s="72"/>
      <c r="DP82" s="72"/>
      <c r="DQ82" s="72"/>
      <c r="DR82" s="72"/>
      <c r="DS82" s="72"/>
      <c r="DT82" s="72"/>
      <c r="DU82" s="72"/>
      <c r="DV82" s="72"/>
      <c r="DW82" s="72"/>
      <c r="DX82" s="72"/>
      <c r="DY82" s="72"/>
      <c r="DZ82" s="72"/>
      <c r="EA82" s="72"/>
      <c r="EB82" s="72"/>
      <c r="EC82" s="72"/>
      <c r="ED82" s="72"/>
      <c r="EE82" s="72"/>
      <c r="EF82" s="72"/>
      <c r="EG82" s="72"/>
      <c r="EH82" s="72"/>
      <c r="EI82" s="72"/>
      <c r="EJ82" s="72"/>
      <c r="EK82" s="72"/>
      <c r="EL82" s="72"/>
      <c r="EM82" s="72"/>
      <c r="EN82" s="72"/>
      <c r="EO82" s="72"/>
      <c r="EP82" s="72"/>
      <c r="EQ82" s="72"/>
      <c r="ER82" s="72"/>
      <c r="ES82" s="72"/>
      <c r="ET82" s="72"/>
      <c r="EU82" s="72"/>
      <c r="EV82" s="72"/>
      <c r="EW82" s="72"/>
      <c r="EX82" s="72"/>
      <c r="EY82" s="72"/>
      <c r="EZ82" s="72"/>
      <c r="FA82" s="72"/>
      <c r="FB82" s="72"/>
      <c r="FC82" s="72"/>
      <c r="FD82" s="72"/>
      <c r="FE82" s="72"/>
      <c r="FF82" s="72"/>
      <c r="FG82" s="72"/>
      <c r="FH82" s="72"/>
      <c r="FI82" s="72"/>
      <c r="FJ82" s="72"/>
      <c r="FK82" s="72"/>
      <c r="FL82" s="72"/>
      <c r="FM82" s="72"/>
      <c r="FN82" s="72"/>
      <c r="FO82" s="72"/>
      <c r="FP82" s="72"/>
      <c r="FQ82" s="72"/>
      <c r="FR82" s="72"/>
      <c r="FS82" s="72"/>
      <c r="FT82" s="72"/>
      <c r="FU82" s="72"/>
      <c r="FV82" s="72"/>
      <c r="FW82" s="72"/>
      <c r="FX82" s="72"/>
      <c r="FY82" s="72"/>
      <c r="FZ82" s="72"/>
      <c r="GA82" s="72"/>
      <c r="GB82" s="72"/>
      <c r="GC82" s="72"/>
      <c r="GD82" s="72"/>
      <c r="GE82" s="72"/>
      <c r="GF82" s="72"/>
      <c r="GG82" s="72"/>
      <c r="GH82" s="72"/>
      <c r="GI82" s="72"/>
      <c r="GJ82" s="72"/>
      <c r="GK82" s="72"/>
      <c r="GL82" s="72"/>
      <c r="GM82" s="72"/>
      <c r="GN82" s="72"/>
      <c r="GO82" s="72"/>
      <c r="GP82" s="72"/>
      <c r="GQ82" s="72"/>
      <c r="GR82" s="72"/>
      <c r="GS82" s="72"/>
      <c r="GT82" s="72"/>
      <c r="GU82" s="72"/>
      <c r="GV82" s="72"/>
      <c r="GW82" s="72"/>
      <c r="GX82" s="72"/>
      <c r="GY82" s="72"/>
      <c r="GZ82" s="72"/>
      <c r="HA82" s="72"/>
      <c r="HB82" s="72"/>
      <c r="HC82" s="72"/>
      <c r="HD82" s="72"/>
    </row>
  </sheetData>
  <mergeCells count="28">
    <mergeCell ref="A1:KP1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CE3:CN3"/>
    <mergeCell ref="CO3:CX3"/>
    <mergeCell ref="CY3:DH3"/>
    <mergeCell ref="DI3:DR3"/>
    <mergeCell ref="AQ52:AZ52"/>
    <mergeCell ref="DI52:DR52"/>
    <mergeCell ref="A82:HD82"/>
    <mergeCell ref="BA52:BJ52"/>
    <mergeCell ref="BK52:BT52"/>
    <mergeCell ref="BU52:CD52"/>
    <mergeCell ref="CE52:CN52"/>
    <mergeCell ref="CO52:CX52"/>
    <mergeCell ref="CY52:DH52"/>
    <mergeCell ref="A52:B54"/>
    <mergeCell ref="C52:L52"/>
    <mergeCell ref="M52:V52"/>
    <mergeCell ref="W52:AF52"/>
    <mergeCell ref="AG52:AP52"/>
  </mergeCells>
  <conditionalFormatting sqref="A49:XFD49">
    <cfRule type="cellIs" dxfId="1" priority="3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E84"/>
  <sheetViews>
    <sheetView topLeftCell="A37" workbookViewId="0">
      <selection activeCell="D61" sqref="D61"/>
    </sheetView>
  </sheetViews>
  <sheetFormatPr defaultRowHeight="15" x14ac:dyDescent="0.25"/>
  <cols>
    <col min="1" max="1" width="9.140625" customWidth="1"/>
    <col min="2" max="2" width="43" customWidth="1"/>
    <col min="3" max="271" width="15.5703125" customWidth="1"/>
    <col min="272" max="272" width="15.5703125" style="35" customWidth="1"/>
    <col min="273" max="589" width="15.5703125" customWidth="1"/>
    <col min="590" max="750" width="15.85546875" customWidth="1"/>
  </cols>
  <sheetData>
    <row r="1" spans="1:272" ht="15.75" customHeight="1" x14ac:dyDescent="0.2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/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/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/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  <c r="FH1" s="72"/>
      <c r="FI1" s="72"/>
      <c r="FJ1" s="72"/>
      <c r="FK1" s="72"/>
      <c r="FL1" s="72"/>
      <c r="FM1" s="72"/>
      <c r="FN1" s="72"/>
      <c r="FO1" s="72"/>
      <c r="FP1" s="72"/>
      <c r="FQ1" s="72"/>
      <c r="FR1" s="72"/>
      <c r="FS1" s="72"/>
      <c r="FT1" s="72"/>
      <c r="FU1" s="72"/>
      <c r="FV1" s="72"/>
      <c r="FW1" s="72"/>
      <c r="FX1" s="72"/>
      <c r="FY1" s="72"/>
      <c r="FZ1" s="72"/>
      <c r="GA1" s="72"/>
      <c r="GB1" s="72"/>
      <c r="GC1" s="72"/>
      <c r="GD1" s="72"/>
      <c r="GE1" s="72"/>
      <c r="GF1" s="72"/>
      <c r="GG1" s="72"/>
      <c r="GH1" s="72"/>
      <c r="GI1" s="72"/>
      <c r="GJ1" s="72"/>
      <c r="GK1" s="72"/>
      <c r="GL1" s="72"/>
      <c r="GM1" s="72"/>
      <c r="GN1" s="72"/>
      <c r="GO1" s="72"/>
      <c r="GP1" s="72"/>
      <c r="GQ1" s="72"/>
      <c r="GR1" s="72"/>
      <c r="GS1" s="72"/>
      <c r="GT1" s="72"/>
      <c r="GU1" s="72"/>
      <c r="GV1" s="72"/>
      <c r="GW1" s="72"/>
      <c r="GX1" s="72"/>
      <c r="GY1" s="72"/>
      <c r="GZ1" s="72"/>
      <c r="HA1" s="72"/>
      <c r="HB1" s="72"/>
      <c r="HC1" s="72"/>
      <c r="HD1" s="72"/>
      <c r="HE1" s="72"/>
      <c r="HF1" s="72"/>
      <c r="HG1" s="72"/>
      <c r="HH1" s="72"/>
      <c r="HI1" s="72"/>
      <c r="HJ1" s="72"/>
      <c r="HK1" s="72"/>
      <c r="HL1" s="72"/>
      <c r="HM1" s="72"/>
      <c r="HN1" s="72"/>
      <c r="HO1" s="72"/>
      <c r="HP1" s="72"/>
      <c r="HQ1" s="72"/>
      <c r="HR1" s="72"/>
      <c r="HS1" s="72"/>
      <c r="HT1" s="72"/>
      <c r="HU1" s="72"/>
      <c r="HV1" s="72"/>
      <c r="HW1" s="72"/>
      <c r="HX1" s="72"/>
      <c r="HY1" s="72"/>
      <c r="HZ1" s="72"/>
      <c r="IA1" s="72"/>
      <c r="IB1" s="72"/>
      <c r="IC1" s="72"/>
      <c r="ID1" s="72"/>
      <c r="IE1" s="72"/>
      <c r="IF1" s="72"/>
      <c r="IG1" s="72"/>
      <c r="IH1" s="72"/>
      <c r="II1" s="72"/>
      <c r="IJ1" s="72"/>
      <c r="IK1" s="72"/>
      <c r="IL1" s="72"/>
      <c r="IM1" s="72"/>
      <c r="IN1" s="72"/>
      <c r="IO1" s="72"/>
      <c r="IP1" s="72"/>
      <c r="IQ1" s="72"/>
      <c r="IR1" s="72"/>
      <c r="IS1" s="72"/>
      <c r="IT1" s="72"/>
      <c r="IU1" s="72"/>
      <c r="IV1" s="72"/>
      <c r="IW1" s="72"/>
      <c r="IX1" s="72"/>
      <c r="IY1" s="72"/>
      <c r="IZ1" s="72"/>
      <c r="JA1" s="72"/>
      <c r="JB1" s="72"/>
      <c r="JC1" s="72"/>
      <c r="JD1" s="72"/>
      <c r="JE1" s="72"/>
      <c r="JF1" s="72"/>
      <c r="JG1" s="72"/>
      <c r="JH1" s="72"/>
      <c r="JI1" s="72"/>
      <c r="JJ1" s="72"/>
      <c r="JK1" s="72"/>
      <c r="JL1" s="72"/>
    </row>
    <row r="2" spans="1:272" ht="13.5" customHeight="1" x14ac:dyDescent="0.25">
      <c r="A2" s="80" t="s">
        <v>386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</row>
    <row r="3" spans="1:272" ht="15" customHeight="1" x14ac:dyDescent="0.25">
      <c r="A3" s="81" t="s">
        <v>129</v>
      </c>
      <c r="B3" s="81"/>
      <c r="C3" s="71" t="s">
        <v>106</v>
      </c>
      <c r="D3" s="71"/>
      <c r="E3" s="71"/>
      <c r="F3" s="71"/>
      <c r="G3" s="71"/>
      <c r="H3" s="71"/>
      <c r="I3" s="71"/>
      <c r="J3" s="71"/>
      <c r="K3" s="71"/>
      <c r="L3" s="71" t="s">
        <v>107</v>
      </c>
      <c r="M3" s="71"/>
      <c r="N3" s="71"/>
      <c r="O3" s="71"/>
      <c r="P3" s="71"/>
      <c r="Q3" s="71"/>
      <c r="R3" s="71"/>
      <c r="S3" s="71"/>
      <c r="T3" s="71"/>
      <c r="U3" s="71" t="s">
        <v>108</v>
      </c>
      <c r="V3" s="71"/>
      <c r="W3" s="71"/>
      <c r="X3" s="71"/>
      <c r="Y3" s="71"/>
      <c r="Z3" s="71"/>
      <c r="AA3" s="71"/>
      <c r="AB3" s="71"/>
      <c r="AC3" s="71"/>
      <c r="AD3" s="71" t="s">
        <v>109</v>
      </c>
      <c r="AE3" s="71"/>
      <c r="AF3" s="71"/>
      <c r="AG3" s="71"/>
      <c r="AH3" s="71"/>
      <c r="AI3" s="71"/>
      <c r="AJ3" s="71"/>
      <c r="AK3" s="71"/>
      <c r="AL3" s="71"/>
      <c r="AM3" s="71" t="s">
        <v>110</v>
      </c>
      <c r="AN3" s="71"/>
      <c r="AO3" s="71"/>
      <c r="AP3" s="71"/>
      <c r="AQ3" s="71"/>
      <c r="AR3" s="71"/>
      <c r="AS3" s="71"/>
      <c r="AT3" s="71"/>
      <c r="AU3" s="71"/>
      <c r="AV3" s="71" t="s">
        <v>111</v>
      </c>
      <c r="AW3" s="71"/>
      <c r="AX3" s="71"/>
      <c r="AY3" s="71"/>
      <c r="AZ3" s="71"/>
      <c r="BA3" s="71"/>
      <c r="BB3" s="71"/>
      <c r="BC3" s="71"/>
      <c r="BD3" s="71"/>
      <c r="BE3" s="71" t="s">
        <v>112</v>
      </c>
      <c r="BF3" s="71"/>
      <c r="BG3" s="71"/>
      <c r="BH3" s="71"/>
      <c r="BI3" s="71"/>
      <c r="BJ3" s="71"/>
      <c r="BK3" s="71"/>
      <c r="BL3" s="71"/>
      <c r="BM3" s="71"/>
      <c r="BN3" s="71" t="s">
        <v>113</v>
      </c>
      <c r="BO3" s="71"/>
      <c r="BP3" s="71"/>
      <c r="BQ3" s="71"/>
      <c r="BR3" s="71"/>
      <c r="BS3" s="71"/>
      <c r="BT3" s="71"/>
      <c r="BU3" s="71"/>
      <c r="BV3" s="71"/>
      <c r="BW3" s="71" t="s">
        <v>114</v>
      </c>
      <c r="BX3" s="71"/>
      <c r="BY3" s="71"/>
      <c r="BZ3" s="71"/>
      <c r="CA3" s="71"/>
      <c r="CB3" s="71"/>
      <c r="CC3" s="71"/>
      <c r="CD3" s="71"/>
      <c r="CE3" s="71"/>
      <c r="CF3" s="71" t="s">
        <v>115</v>
      </c>
      <c r="CG3" s="71"/>
      <c r="CH3" s="71"/>
      <c r="CI3" s="71"/>
      <c r="CJ3" s="71"/>
      <c r="CK3" s="71"/>
      <c r="CL3" s="71"/>
      <c r="CM3" s="71"/>
      <c r="CN3" s="71"/>
      <c r="CO3" s="71" t="s">
        <v>116</v>
      </c>
      <c r="CP3" s="71"/>
      <c r="CQ3" s="71"/>
      <c r="CR3" s="71"/>
      <c r="CS3" s="71"/>
      <c r="CT3" s="71"/>
      <c r="CU3" s="71"/>
      <c r="CV3" s="71"/>
      <c r="CW3" s="71"/>
      <c r="CX3" s="71" t="s">
        <v>117</v>
      </c>
      <c r="CY3" s="71"/>
      <c r="CZ3" s="71"/>
      <c r="DA3" s="71"/>
      <c r="DB3" s="71"/>
      <c r="DC3" s="71"/>
      <c r="DD3" s="71"/>
      <c r="DE3" s="71"/>
      <c r="DF3" s="71"/>
      <c r="DG3" s="3" t="s">
        <v>192</v>
      </c>
    </row>
    <row r="4" spans="1:272" ht="45" customHeight="1" x14ac:dyDescent="0.25">
      <c r="A4" s="81"/>
      <c r="B4" s="81"/>
      <c r="C4" s="3" t="s">
        <v>183</v>
      </c>
      <c r="D4" s="3" t="s">
        <v>184</v>
      </c>
      <c r="E4" s="3" t="s">
        <v>185</v>
      </c>
      <c r="F4" s="3" t="s">
        <v>186</v>
      </c>
      <c r="G4" s="3" t="s">
        <v>187</v>
      </c>
      <c r="H4" s="3" t="s">
        <v>188</v>
      </c>
      <c r="I4" s="3" t="s">
        <v>189</v>
      </c>
      <c r="J4" s="3" t="s">
        <v>190</v>
      </c>
      <c r="K4" s="3" t="s">
        <v>127</v>
      </c>
      <c r="L4" s="3" t="s">
        <v>183</v>
      </c>
      <c r="M4" s="3" t="s">
        <v>184</v>
      </c>
      <c r="N4" s="3" t="s">
        <v>185</v>
      </c>
      <c r="O4" s="3" t="s">
        <v>186</v>
      </c>
      <c r="P4" s="3" t="s">
        <v>187</v>
      </c>
      <c r="Q4" s="3" t="s">
        <v>188</v>
      </c>
      <c r="R4" s="3" t="s">
        <v>189</v>
      </c>
      <c r="S4" s="3" t="s">
        <v>190</v>
      </c>
      <c r="T4" s="3" t="s">
        <v>127</v>
      </c>
      <c r="U4" s="3" t="s">
        <v>183</v>
      </c>
      <c r="V4" s="3" t="s">
        <v>184</v>
      </c>
      <c r="W4" s="3" t="s">
        <v>185</v>
      </c>
      <c r="X4" s="3" t="s">
        <v>186</v>
      </c>
      <c r="Y4" s="3" t="s">
        <v>187</v>
      </c>
      <c r="Z4" s="3" t="s">
        <v>188</v>
      </c>
      <c r="AA4" s="3" t="s">
        <v>189</v>
      </c>
      <c r="AB4" s="3" t="s">
        <v>190</v>
      </c>
      <c r="AC4" s="3" t="s">
        <v>127</v>
      </c>
      <c r="AD4" s="3" t="s">
        <v>183</v>
      </c>
      <c r="AE4" s="3" t="s">
        <v>184</v>
      </c>
      <c r="AF4" s="3" t="s">
        <v>185</v>
      </c>
      <c r="AG4" s="3" t="s">
        <v>186</v>
      </c>
      <c r="AH4" s="3" t="s">
        <v>187</v>
      </c>
      <c r="AI4" s="3" t="s">
        <v>188</v>
      </c>
      <c r="AJ4" s="3" t="s">
        <v>189</v>
      </c>
      <c r="AK4" s="3" t="s">
        <v>190</v>
      </c>
      <c r="AL4" s="3" t="s">
        <v>127</v>
      </c>
      <c r="AM4" s="3" t="s">
        <v>183</v>
      </c>
      <c r="AN4" s="3" t="s">
        <v>184</v>
      </c>
      <c r="AO4" s="3" t="s">
        <v>185</v>
      </c>
      <c r="AP4" s="3" t="s">
        <v>186</v>
      </c>
      <c r="AQ4" s="3" t="s">
        <v>187</v>
      </c>
      <c r="AR4" s="3" t="s">
        <v>188</v>
      </c>
      <c r="AS4" s="3" t="s">
        <v>189</v>
      </c>
      <c r="AT4" s="3" t="s">
        <v>190</v>
      </c>
      <c r="AU4" s="3" t="s">
        <v>127</v>
      </c>
      <c r="AV4" s="3" t="s">
        <v>183</v>
      </c>
      <c r="AW4" s="3" t="s">
        <v>184</v>
      </c>
      <c r="AX4" s="3" t="s">
        <v>185</v>
      </c>
      <c r="AY4" s="3" t="s">
        <v>186</v>
      </c>
      <c r="AZ4" s="3" t="s">
        <v>187</v>
      </c>
      <c r="BA4" s="3" t="s">
        <v>188</v>
      </c>
      <c r="BB4" s="3" t="s">
        <v>189</v>
      </c>
      <c r="BC4" s="3" t="s">
        <v>190</v>
      </c>
      <c r="BD4" s="3" t="s">
        <v>127</v>
      </c>
      <c r="BE4" s="3" t="s">
        <v>183</v>
      </c>
      <c r="BF4" s="3" t="s">
        <v>184</v>
      </c>
      <c r="BG4" s="3" t="s">
        <v>185</v>
      </c>
      <c r="BH4" s="3" t="s">
        <v>186</v>
      </c>
      <c r="BI4" s="3" t="s">
        <v>187</v>
      </c>
      <c r="BJ4" s="3" t="s">
        <v>188</v>
      </c>
      <c r="BK4" s="3" t="s">
        <v>189</v>
      </c>
      <c r="BL4" s="3" t="s">
        <v>190</v>
      </c>
      <c r="BM4" s="3" t="s">
        <v>127</v>
      </c>
      <c r="BN4" s="3" t="s">
        <v>183</v>
      </c>
      <c r="BO4" s="3" t="s">
        <v>184</v>
      </c>
      <c r="BP4" s="3" t="s">
        <v>185</v>
      </c>
      <c r="BQ4" s="3" t="s">
        <v>186</v>
      </c>
      <c r="BR4" s="3" t="s">
        <v>187</v>
      </c>
      <c r="BS4" s="3" t="s">
        <v>188</v>
      </c>
      <c r="BT4" s="3" t="s">
        <v>189</v>
      </c>
      <c r="BU4" s="3" t="s">
        <v>190</v>
      </c>
      <c r="BV4" s="3" t="s">
        <v>127</v>
      </c>
      <c r="BW4" s="3" t="s">
        <v>183</v>
      </c>
      <c r="BX4" s="3" t="s">
        <v>184</v>
      </c>
      <c r="BY4" s="3" t="s">
        <v>185</v>
      </c>
      <c r="BZ4" s="3" t="s">
        <v>186</v>
      </c>
      <c r="CA4" s="3" t="s">
        <v>187</v>
      </c>
      <c r="CB4" s="3" t="s">
        <v>188</v>
      </c>
      <c r="CC4" s="3" t="s">
        <v>189</v>
      </c>
      <c r="CD4" s="3" t="s">
        <v>190</v>
      </c>
      <c r="CE4" s="3" t="s">
        <v>127</v>
      </c>
      <c r="CF4" s="3" t="s">
        <v>183</v>
      </c>
      <c r="CG4" s="3" t="s">
        <v>184</v>
      </c>
      <c r="CH4" s="3" t="s">
        <v>185</v>
      </c>
      <c r="CI4" s="3" t="s">
        <v>186</v>
      </c>
      <c r="CJ4" s="3" t="s">
        <v>187</v>
      </c>
      <c r="CK4" s="3" t="s">
        <v>188</v>
      </c>
      <c r="CL4" s="3" t="s">
        <v>189</v>
      </c>
      <c r="CM4" s="3" t="s">
        <v>190</v>
      </c>
      <c r="CN4" s="3" t="s">
        <v>127</v>
      </c>
      <c r="CO4" s="3" t="s">
        <v>183</v>
      </c>
      <c r="CP4" s="3" t="s">
        <v>184</v>
      </c>
      <c r="CQ4" s="3" t="s">
        <v>185</v>
      </c>
      <c r="CR4" s="3" t="s">
        <v>186</v>
      </c>
      <c r="CS4" s="3" t="s">
        <v>187</v>
      </c>
      <c r="CT4" s="3" t="s">
        <v>188</v>
      </c>
      <c r="CU4" s="3" t="s">
        <v>189</v>
      </c>
      <c r="CV4" s="3" t="s">
        <v>190</v>
      </c>
      <c r="CW4" s="3" t="s">
        <v>127</v>
      </c>
      <c r="CX4" s="3" t="s">
        <v>183</v>
      </c>
      <c r="CY4" s="3" t="s">
        <v>184</v>
      </c>
      <c r="CZ4" s="3" t="s">
        <v>185</v>
      </c>
      <c r="DA4" s="3" t="s">
        <v>186</v>
      </c>
      <c r="DB4" s="3" t="s">
        <v>187</v>
      </c>
      <c r="DC4" s="3" t="s">
        <v>188</v>
      </c>
      <c r="DD4" s="3" t="s">
        <v>189</v>
      </c>
      <c r="DE4" s="3" t="s">
        <v>190</v>
      </c>
      <c r="DF4" s="3" t="s">
        <v>127</v>
      </c>
      <c r="DG4" s="3" t="s">
        <v>191</v>
      </c>
    </row>
    <row r="5" spans="1:272" ht="13.5" customHeight="1" x14ac:dyDescent="0.25">
      <c r="A5" s="81"/>
      <c r="B5" s="81"/>
      <c r="C5" s="3" t="s">
        <v>128</v>
      </c>
      <c r="D5" s="3" t="s">
        <v>128</v>
      </c>
      <c r="E5" s="3" t="s">
        <v>128</v>
      </c>
      <c r="F5" s="3" t="s">
        <v>128</v>
      </c>
      <c r="G5" s="3" t="s">
        <v>128</v>
      </c>
      <c r="H5" s="3" t="s">
        <v>128</v>
      </c>
      <c r="I5" s="3" t="s">
        <v>128</v>
      </c>
      <c r="J5" s="3" t="s">
        <v>128</v>
      </c>
      <c r="K5" s="3" t="s">
        <v>128</v>
      </c>
      <c r="L5" s="3" t="s">
        <v>128</v>
      </c>
      <c r="M5" s="3" t="s">
        <v>128</v>
      </c>
      <c r="N5" s="3" t="s">
        <v>128</v>
      </c>
      <c r="O5" s="3" t="s">
        <v>128</v>
      </c>
      <c r="P5" s="3" t="s">
        <v>128</v>
      </c>
      <c r="Q5" s="3" t="s">
        <v>128</v>
      </c>
      <c r="R5" s="3" t="s">
        <v>128</v>
      </c>
      <c r="S5" s="3" t="s">
        <v>128</v>
      </c>
      <c r="T5" s="3" t="s">
        <v>128</v>
      </c>
      <c r="U5" s="3" t="s">
        <v>128</v>
      </c>
      <c r="V5" s="3" t="s">
        <v>128</v>
      </c>
      <c r="W5" s="3" t="s">
        <v>128</v>
      </c>
      <c r="X5" s="3" t="s">
        <v>128</v>
      </c>
      <c r="Y5" s="3" t="s">
        <v>128</v>
      </c>
      <c r="Z5" s="3" t="s">
        <v>128</v>
      </c>
      <c r="AA5" s="3" t="s">
        <v>128</v>
      </c>
      <c r="AB5" s="3" t="s">
        <v>128</v>
      </c>
      <c r="AC5" s="3" t="s">
        <v>128</v>
      </c>
      <c r="AD5" s="3" t="s">
        <v>128</v>
      </c>
      <c r="AE5" s="3" t="s">
        <v>128</v>
      </c>
      <c r="AF5" s="3" t="s">
        <v>128</v>
      </c>
      <c r="AG5" s="3" t="s">
        <v>128</v>
      </c>
      <c r="AH5" s="3" t="s">
        <v>128</v>
      </c>
      <c r="AI5" s="3" t="s">
        <v>128</v>
      </c>
      <c r="AJ5" s="3" t="s">
        <v>128</v>
      </c>
      <c r="AK5" s="3" t="s">
        <v>128</v>
      </c>
      <c r="AL5" s="3" t="s">
        <v>128</v>
      </c>
      <c r="AM5" s="3" t="s">
        <v>128</v>
      </c>
      <c r="AN5" s="3" t="s">
        <v>128</v>
      </c>
      <c r="AO5" s="3" t="s">
        <v>128</v>
      </c>
      <c r="AP5" s="3" t="s">
        <v>128</v>
      </c>
      <c r="AQ5" s="3" t="s">
        <v>128</v>
      </c>
      <c r="AR5" s="3" t="s">
        <v>128</v>
      </c>
      <c r="AS5" s="3" t="s">
        <v>128</v>
      </c>
      <c r="AT5" s="3" t="s">
        <v>128</v>
      </c>
      <c r="AU5" s="3" t="s">
        <v>128</v>
      </c>
      <c r="AV5" s="3" t="s">
        <v>128</v>
      </c>
      <c r="AW5" s="3" t="s">
        <v>128</v>
      </c>
      <c r="AX5" s="3" t="s">
        <v>128</v>
      </c>
      <c r="AY5" s="3" t="s">
        <v>128</v>
      </c>
      <c r="AZ5" s="3" t="s">
        <v>128</v>
      </c>
      <c r="BA5" s="3" t="s">
        <v>128</v>
      </c>
      <c r="BB5" s="3" t="s">
        <v>128</v>
      </c>
      <c r="BC5" s="3" t="s">
        <v>128</v>
      </c>
      <c r="BD5" s="3" t="s">
        <v>128</v>
      </c>
      <c r="BE5" s="3" t="s">
        <v>128</v>
      </c>
      <c r="BF5" s="3" t="s">
        <v>128</v>
      </c>
      <c r="BG5" s="3" t="s">
        <v>128</v>
      </c>
      <c r="BH5" s="3" t="s">
        <v>128</v>
      </c>
      <c r="BI5" s="3" t="s">
        <v>128</v>
      </c>
      <c r="BJ5" s="3" t="s">
        <v>128</v>
      </c>
      <c r="BK5" s="3" t="s">
        <v>128</v>
      </c>
      <c r="BL5" s="3" t="s">
        <v>128</v>
      </c>
      <c r="BM5" s="3" t="s">
        <v>128</v>
      </c>
      <c r="BN5" s="3" t="s">
        <v>128</v>
      </c>
      <c r="BO5" s="3" t="s">
        <v>128</v>
      </c>
      <c r="BP5" s="3" t="s">
        <v>128</v>
      </c>
      <c r="BQ5" s="3" t="s">
        <v>128</v>
      </c>
      <c r="BR5" s="3" t="s">
        <v>128</v>
      </c>
      <c r="BS5" s="3" t="s">
        <v>128</v>
      </c>
      <c r="BT5" s="3" t="s">
        <v>128</v>
      </c>
      <c r="BU5" s="3" t="s">
        <v>128</v>
      </c>
      <c r="BV5" s="3" t="s">
        <v>128</v>
      </c>
      <c r="BW5" s="3" t="s">
        <v>128</v>
      </c>
      <c r="BX5" s="3" t="s">
        <v>128</v>
      </c>
      <c r="BY5" s="3" t="s">
        <v>128</v>
      </c>
      <c r="BZ5" s="3" t="s">
        <v>128</v>
      </c>
      <c r="CA5" s="3" t="s">
        <v>128</v>
      </c>
      <c r="CB5" s="3" t="s">
        <v>128</v>
      </c>
      <c r="CC5" s="3" t="s">
        <v>128</v>
      </c>
      <c r="CD5" s="3" t="s">
        <v>128</v>
      </c>
      <c r="CE5" s="3" t="s">
        <v>128</v>
      </c>
      <c r="CF5" s="3" t="s">
        <v>128</v>
      </c>
      <c r="CG5" s="3" t="s">
        <v>128</v>
      </c>
      <c r="CH5" s="3" t="s">
        <v>128</v>
      </c>
      <c r="CI5" s="3" t="s">
        <v>128</v>
      </c>
      <c r="CJ5" s="3" t="s">
        <v>128</v>
      </c>
      <c r="CK5" s="3" t="s">
        <v>128</v>
      </c>
      <c r="CL5" s="3" t="s">
        <v>128</v>
      </c>
      <c r="CM5" s="3" t="s">
        <v>128</v>
      </c>
      <c r="CN5" s="3" t="s">
        <v>128</v>
      </c>
      <c r="CO5" s="3" t="s">
        <v>128</v>
      </c>
      <c r="CP5" s="3" t="s">
        <v>128</v>
      </c>
      <c r="CQ5" s="3" t="s">
        <v>128</v>
      </c>
      <c r="CR5" s="3" t="s">
        <v>128</v>
      </c>
      <c r="CS5" s="3" t="s">
        <v>128</v>
      </c>
      <c r="CT5" s="3" t="s">
        <v>128</v>
      </c>
      <c r="CU5" s="3" t="s">
        <v>128</v>
      </c>
      <c r="CV5" s="3" t="s">
        <v>128</v>
      </c>
      <c r="CW5" s="3" t="s">
        <v>128</v>
      </c>
      <c r="CX5" s="3" t="s">
        <v>128</v>
      </c>
      <c r="CY5" s="3" t="s">
        <v>128</v>
      </c>
      <c r="CZ5" s="3" t="s">
        <v>128</v>
      </c>
      <c r="DA5" s="3" t="s">
        <v>128</v>
      </c>
      <c r="DB5" s="3" t="s">
        <v>128</v>
      </c>
      <c r="DC5" s="3" t="s">
        <v>128</v>
      </c>
      <c r="DD5" s="3" t="s">
        <v>128</v>
      </c>
      <c r="DE5" s="3" t="s">
        <v>128</v>
      </c>
      <c r="DF5" s="3" t="s">
        <v>128</v>
      </c>
      <c r="DG5" s="3" t="s">
        <v>128</v>
      </c>
    </row>
    <row r="6" spans="1:272" ht="15" customHeight="1" x14ac:dyDescent="0.25">
      <c r="A6" s="19">
        <v>54</v>
      </c>
      <c r="B6" s="22" t="s">
        <v>0</v>
      </c>
      <c r="C6" s="23">
        <v>35826</v>
      </c>
      <c r="D6" s="23">
        <v>387746</v>
      </c>
      <c r="E6" s="23">
        <v>737288</v>
      </c>
      <c r="F6" s="23">
        <v>169998</v>
      </c>
      <c r="G6" s="23">
        <v>621451</v>
      </c>
      <c r="H6" s="23">
        <v>686933</v>
      </c>
      <c r="I6" s="23">
        <v>691584</v>
      </c>
      <c r="J6" s="23">
        <v>216489</v>
      </c>
      <c r="K6" s="24">
        <v>3547315</v>
      </c>
      <c r="L6" s="23">
        <v>149497</v>
      </c>
      <c r="M6" s="23">
        <v>51880</v>
      </c>
      <c r="N6" s="23">
        <v>272556</v>
      </c>
      <c r="O6" s="23">
        <v>134448</v>
      </c>
      <c r="P6" s="23">
        <v>559450</v>
      </c>
      <c r="Q6" s="23">
        <v>173528</v>
      </c>
      <c r="R6" s="23">
        <v>788162</v>
      </c>
      <c r="S6" s="23">
        <v>63185</v>
      </c>
      <c r="T6" s="24">
        <v>2192706</v>
      </c>
      <c r="U6" s="23">
        <v>64521</v>
      </c>
      <c r="V6" s="23">
        <v>113807</v>
      </c>
      <c r="W6" s="23">
        <v>292559</v>
      </c>
      <c r="X6" s="23">
        <v>58549</v>
      </c>
      <c r="Y6" s="23">
        <v>369051</v>
      </c>
      <c r="Z6" s="23">
        <v>361070</v>
      </c>
      <c r="AA6" s="23">
        <v>433598</v>
      </c>
      <c r="AB6" s="23">
        <v>17430</v>
      </c>
      <c r="AC6" s="24">
        <v>1710585</v>
      </c>
      <c r="AD6" s="23">
        <v>11310</v>
      </c>
      <c r="AE6" s="23">
        <v>7564</v>
      </c>
      <c r="AF6" s="23">
        <v>68682</v>
      </c>
      <c r="AG6" s="23">
        <v>98282</v>
      </c>
      <c r="AH6" s="23">
        <v>76958</v>
      </c>
      <c r="AI6" s="23">
        <v>18137</v>
      </c>
      <c r="AJ6" s="23">
        <v>27516</v>
      </c>
      <c r="AK6" s="23">
        <v>7584</v>
      </c>
      <c r="AL6" s="24">
        <v>316033</v>
      </c>
      <c r="AM6" s="23">
        <v>1963</v>
      </c>
      <c r="AN6" s="23">
        <v>7451</v>
      </c>
      <c r="AO6" s="23">
        <v>9887</v>
      </c>
      <c r="AP6" s="23">
        <v>4970</v>
      </c>
      <c r="AQ6" s="23">
        <v>11622</v>
      </c>
      <c r="AR6" s="23">
        <v>5196</v>
      </c>
      <c r="AS6" s="23">
        <v>8147</v>
      </c>
      <c r="AT6" s="23">
        <v>650</v>
      </c>
      <c r="AU6" s="24">
        <v>49886</v>
      </c>
      <c r="AV6" s="23">
        <v>15241</v>
      </c>
      <c r="AW6" s="23">
        <v>2351</v>
      </c>
      <c r="AX6" s="23">
        <v>29857</v>
      </c>
      <c r="AY6" s="23">
        <v>11524</v>
      </c>
      <c r="AZ6" s="23">
        <v>5624</v>
      </c>
      <c r="BA6" s="23">
        <v>21414</v>
      </c>
      <c r="BB6" s="23">
        <v>28574</v>
      </c>
      <c r="BC6" s="23">
        <v>2239</v>
      </c>
      <c r="BD6" s="24">
        <v>116824</v>
      </c>
      <c r="BE6" s="23">
        <v>0</v>
      </c>
      <c r="BF6" s="23">
        <v>1566</v>
      </c>
      <c r="BG6" s="23">
        <v>12391</v>
      </c>
      <c r="BH6" s="23">
        <v>6035</v>
      </c>
      <c r="BI6" s="23">
        <v>7230</v>
      </c>
      <c r="BJ6" s="23">
        <v>8441</v>
      </c>
      <c r="BK6" s="23">
        <v>10033</v>
      </c>
      <c r="BL6" s="23">
        <v>9650</v>
      </c>
      <c r="BM6" s="24">
        <v>55346</v>
      </c>
      <c r="BN6" s="23">
        <v>6260</v>
      </c>
      <c r="BO6" s="23">
        <v>6082</v>
      </c>
      <c r="BP6" s="23">
        <v>35118</v>
      </c>
      <c r="BQ6" s="23">
        <v>19727</v>
      </c>
      <c r="BR6" s="23">
        <v>97266</v>
      </c>
      <c r="BS6" s="23">
        <v>22381</v>
      </c>
      <c r="BT6" s="23">
        <v>27971</v>
      </c>
      <c r="BU6" s="23">
        <v>568</v>
      </c>
      <c r="BV6" s="24">
        <v>215373</v>
      </c>
      <c r="BW6" s="23">
        <v>0</v>
      </c>
      <c r="BX6" s="23">
        <v>1984</v>
      </c>
      <c r="BY6" s="23">
        <v>17833</v>
      </c>
      <c r="BZ6" s="23">
        <v>23554</v>
      </c>
      <c r="CA6" s="23">
        <v>17319</v>
      </c>
      <c r="CB6" s="23">
        <v>4370</v>
      </c>
      <c r="CC6" s="23">
        <v>19284</v>
      </c>
      <c r="CD6" s="23">
        <v>4209</v>
      </c>
      <c r="CE6" s="24">
        <v>88553</v>
      </c>
      <c r="CF6" s="23">
        <v>1862</v>
      </c>
      <c r="CG6" s="23">
        <v>14340</v>
      </c>
      <c r="CH6" s="23">
        <v>0</v>
      </c>
      <c r="CI6" s="23">
        <v>0</v>
      </c>
      <c r="CJ6" s="23">
        <v>44224</v>
      </c>
      <c r="CK6" s="23">
        <v>0</v>
      </c>
      <c r="CL6" s="23">
        <v>0</v>
      </c>
      <c r="CM6" s="23">
        <v>1825</v>
      </c>
      <c r="CN6" s="24">
        <v>62251</v>
      </c>
      <c r="CO6" s="23">
        <v>0</v>
      </c>
      <c r="CP6" s="23">
        <v>0</v>
      </c>
      <c r="CQ6" s="23">
        <v>0</v>
      </c>
      <c r="CR6" s="23">
        <v>0</v>
      </c>
      <c r="CS6" s="23">
        <v>0</v>
      </c>
      <c r="CT6" s="23">
        <v>0</v>
      </c>
      <c r="CU6" s="23">
        <v>0</v>
      </c>
      <c r="CV6" s="23">
        <v>787</v>
      </c>
      <c r="CW6" s="24">
        <v>787</v>
      </c>
      <c r="CX6" s="23">
        <v>1009</v>
      </c>
      <c r="CY6" s="23">
        <v>18</v>
      </c>
      <c r="CZ6" s="23">
        <v>3850</v>
      </c>
      <c r="DA6" s="23">
        <v>14977</v>
      </c>
      <c r="DB6" s="23">
        <v>5565</v>
      </c>
      <c r="DC6" s="23">
        <v>5326</v>
      </c>
      <c r="DD6" s="23">
        <v>7821</v>
      </c>
      <c r="DE6" s="23">
        <v>0</v>
      </c>
      <c r="DF6" s="24">
        <v>38566</v>
      </c>
      <c r="DG6" s="24">
        <f t="shared" ref="DG6:DG50" si="0">K6+T6+AC6+AL6+AU6+BD6+BM6+BV6+CE6+CN6+CW6+DF6</f>
        <v>8394225</v>
      </c>
    </row>
    <row r="7" spans="1:272" ht="15" customHeight="1" x14ac:dyDescent="0.25">
      <c r="A7" s="19">
        <v>55</v>
      </c>
      <c r="B7" s="5" t="s">
        <v>2</v>
      </c>
      <c r="C7" s="23">
        <v>1570</v>
      </c>
      <c r="D7" s="23">
        <v>17668</v>
      </c>
      <c r="E7" s="23">
        <v>76391</v>
      </c>
      <c r="F7" s="23">
        <v>2211</v>
      </c>
      <c r="G7" s="23">
        <v>1026</v>
      </c>
      <c r="H7" s="23">
        <v>69409</v>
      </c>
      <c r="I7" s="23">
        <v>355966</v>
      </c>
      <c r="J7" s="23">
        <v>17082</v>
      </c>
      <c r="K7" s="24">
        <v>541323</v>
      </c>
      <c r="L7" s="23">
        <v>46960</v>
      </c>
      <c r="M7" s="23">
        <v>541</v>
      </c>
      <c r="N7" s="23">
        <v>26509</v>
      </c>
      <c r="O7" s="23">
        <v>47637</v>
      </c>
      <c r="P7" s="23">
        <v>199684</v>
      </c>
      <c r="Q7" s="23">
        <v>95267</v>
      </c>
      <c r="R7" s="23">
        <v>161393</v>
      </c>
      <c r="S7" s="23">
        <v>12963</v>
      </c>
      <c r="T7" s="24">
        <v>590954</v>
      </c>
      <c r="U7" s="23">
        <v>86246</v>
      </c>
      <c r="V7" s="23">
        <v>0</v>
      </c>
      <c r="W7" s="23">
        <v>33694</v>
      </c>
      <c r="X7" s="23">
        <v>92633</v>
      </c>
      <c r="Y7" s="23">
        <v>0</v>
      </c>
      <c r="Z7" s="23">
        <v>62406</v>
      </c>
      <c r="AA7" s="23">
        <v>103142</v>
      </c>
      <c r="AB7" s="23">
        <v>0</v>
      </c>
      <c r="AC7" s="24">
        <v>378121</v>
      </c>
      <c r="AD7" s="23">
        <v>0</v>
      </c>
      <c r="AE7" s="23">
        <v>0</v>
      </c>
      <c r="AF7" s="23">
        <v>6851</v>
      </c>
      <c r="AG7" s="23">
        <v>0</v>
      </c>
      <c r="AH7" s="23">
        <v>9652</v>
      </c>
      <c r="AI7" s="23">
        <v>0</v>
      </c>
      <c r="AJ7" s="23">
        <v>0</v>
      </c>
      <c r="AK7" s="23">
        <v>0</v>
      </c>
      <c r="AL7" s="24">
        <v>16503</v>
      </c>
      <c r="AM7" s="23">
        <v>0</v>
      </c>
      <c r="AN7" s="23">
        <v>126</v>
      </c>
      <c r="AO7" s="23">
        <v>0</v>
      </c>
      <c r="AP7" s="23">
        <v>0</v>
      </c>
      <c r="AQ7" s="23">
        <v>1584</v>
      </c>
      <c r="AR7" s="23">
        <v>854</v>
      </c>
      <c r="AS7" s="23">
        <v>4408</v>
      </c>
      <c r="AT7" s="23">
        <v>11</v>
      </c>
      <c r="AU7" s="24">
        <v>6983</v>
      </c>
      <c r="AV7" s="23">
        <v>2</v>
      </c>
      <c r="AW7" s="23">
        <v>0</v>
      </c>
      <c r="AX7" s="23">
        <v>0</v>
      </c>
      <c r="AY7" s="23">
        <v>0</v>
      </c>
      <c r="AZ7" s="23">
        <v>0</v>
      </c>
      <c r="BA7" s="23">
        <v>46</v>
      </c>
      <c r="BB7" s="23">
        <v>590</v>
      </c>
      <c r="BC7" s="23">
        <v>0</v>
      </c>
      <c r="BD7" s="24">
        <v>638</v>
      </c>
      <c r="BE7" s="23">
        <v>0</v>
      </c>
      <c r="BF7" s="23">
        <v>0</v>
      </c>
      <c r="BG7" s="23">
        <v>376</v>
      </c>
      <c r="BH7" s="23">
        <v>1381</v>
      </c>
      <c r="BI7" s="23">
        <v>2731</v>
      </c>
      <c r="BJ7" s="23">
        <v>2414</v>
      </c>
      <c r="BK7" s="23">
        <v>4326</v>
      </c>
      <c r="BL7" s="23">
        <v>0</v>
      </c>
      <c r="BM7" s="24">
        <v>11228</v>
      </c>
      <c r="BN7" s="23">
        <v>0</v>
      </c>
      <c r="BO7" s="23">
        <v>0</v>
      </c>
      <c r="BP7" s="23">
        <v>3178</v>
      </c>
      <c r="BQ7" s="23">
        <v>91</v>
      </c>
      <c r="BR7" s="23">
        <v>151</v>
      </c>
      <c r="BS7" s="23">
        <v>347</v>
      </c>
      <c r="BT7" s="23">
        <v>51</v>
      </c>
      <c r="BU7" s="23">
        <v>0</v>
      </c>
      <c r="BV7" s="24">
        <v>3818</v>
      </c>
      <c r="BW7" s="23">
        <v>0</v>
      </c>
      <c r="BX7" s="23">
        <v>0</v>
      </c>
      <c r="BY7" s="23">
        <v>549</v>
      </c>
      <c r="BZ7" s="23">
        <v>40</v>
      </c>
      <c r="CA7" s="23">
        <v>0</v>
      </c>
      <c r="CB7" s="23">
        <v>196</v>
      </c>
      <c r="CC7" s="23">
        <v>8582</v>
      </c>
      <c r="CD7" s="23">
        <v>0</v>
      </c>
      <c r="CE7" s="24">
        <v>9367</v>
      </c>
      <c r="CF7" s="23">
        <v>0</v>
      </c>
      <c r="CG7" s="23">
        <v>0</v>
      </c>
      <c r="CH7" s="23">
        <v>0</v>
      </c>
      <c r="CI7" s="23">
        <v>0</v>
      </c>
      <c r="CJ7" s="23">
        <v>0</v>
      </c>
      <c r="CK7" s="23">
        <v>0</v>
      </c>
      <c r="CL7" s="23">
        <v>0</v>
      </c>
      <c r="CM7" s="23">
        <v>0</v>
      </c>
      <c r="CN7" s="24">
        <v>0</v>
      </c>
      <c r="CO7" s="23">
        <v>0</v>
      </c>
      <c r="CP7" s="23">
        <v>0</v>
      </c>
      <c r="CQ7" s="23">
        <v>0</v>
      </c>
      <c r="CR7" s="23">
        <v>0</v>
      </c>
      <c r="CS7" s="23">
        <v>0</v>
      </c>
      <c r="CT7" s="23">
        <v>0</v>
      </c>
      <c r="CU7" s="23">
        <v>0</v>
      </c>
      <c r="CV7" s="23">
        <v>0</v>
      </c>
      <c r="CW7" s="24">
        <v>0</v>
      </c>
      <c r="CX7" s="23">
        <v>0</v>
      </c>
      <c r="CY7" s="23">
        <v>0</v>
      </c>
      <c r="CZ7" s="23">
        <v>0</v>
      </c>
      <c r="DA7" s="23">
        <v>2325</v>
      </c>
      <c r="DB7" s="23">
        <v>0</v>
      </c>
      <c r="DC7" s="23">
        <v>0</v>
      </c>
      <c r="DD7" s="23">
        <v>288</v>
      </c>
      <c r="DE7" s="23">
        <v>0</v>
      </c>
      <c r="DF7" s="24">
        <v>2613</v>
      </c>
      <c r="DG7" s="24">
        <f t="shared" si="0"/>
        <v>1561548</v>
      </c>
    </row>
    <row r="8" spans="1:272" ht="15" customHeight="1" x14ac:dyDescent="0.25">
      <c r="A8" s="19">
        <v>56</v>
      </c>
      <c r="B8" s="5" t="s">
        <v>3</v>
      </c>
      <c r="C8" s="23">
        <v>656</v>
      </c>
      <c r="D8" s="23">
        <v>47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831</v>
      </c>
      <c r="K8" s="24">
        <v>1534</v>
      </c>
      <c r="L8" s="23">
        <v>0</v>
      </c>
      <c r="M8" s="23">
        <v>0</v>
      </c>
      <c r="N8" s="23">
        <v>84505</v>
      </c>
      <c r="O8" s="23">
        <v>212</v>
      </c>
      <c r="P8" s="23">
        <v>31227</v>
      </c>
      <c r="Q8" s="23">
        <v>37554</v>
      </c>
      <c r="R8" s="23">
        <v>34357</v>
      </c>
      <c r="S8" s="23">
        <v>0</v>
      </c>
      <c r="T8" s="24">
        <v>187855</v>
      </c>
      <c r="U8" s="23">
        <v>0</v>
      </c>
      <c r="V8" s="23">
        <v>0</v>
      </c>
      <c r="W8" s="23">
        <v>0</v>
      </c>
      <c r="X8" s="23">
        <v>0</v>
      </c>
      <c r="Y8" s="23">
        <v>16743</v>
      </c>
      <c r="Z8" s="23">
        <v>0</v>
      </c>
      <c r="AA8" s="23">
        <v>0</v>
      </c>
      <c r="AB8" s="23">
        <v>0</v>
      </c>
      <c r="AC8" s="24">
        <v>16743</v>
      </c>
      <c r="AD8" s="23">
        <v>0</v>
      </c>
      <c r="AE8" s="23">
        <v>0</v>
      </c>
      <c r="AF8" s="23">
        <v>0</v>
      </c>
      <c r="AG8" s="23">
        <v>0</v>
      </c>
      <c r="AH8" s="23">
        <v>6695</v>
      </c>
      <c r="AI8" s="23">
        <v>0</v>
      </c>
      <c r="AJ8" s="23">
        <v>0</v>
      </c>
      <c r="AK8" s="23">
        <v>0</v>
      </c>
      <c r="AL8" s="24">
        <v>6695</v>
      </c>
      <c r="AM8" s="23">
        <v>0</v>
      </c>
      <c r="AN8" s="23">
        <v>0</v>
      </c>
      <c r="AO8" s="23">
        <v>0</v>
      </c>
      <c r="AP8" s="23">
        <v>0</v>
      </c>
      <c r="AQ8" s="23">
        <v>0</v>
      </c>
      <c r="AR8" s="23">
        <v>0</v>
      </c>
      <c r="AS8" s="23">
        <v>0</v>
      </c>
      <c r="AT8" s="23">
        <v>0</v>
      </c>
      <c r="AU8" s="24">
        <v>0</v>
      </c>
      <c r="AV8" s="23">
        <v>1</v>
      </c>
      <c r="AW8" s="23">
        <v>0</v>
      </c>
      <c r="AX8" s="23">
        <v>0</v>
      </c>
      <c r="AY8" s="23">
        <v>0</v>
      </c>
      <c r="AZ8" s="23">
        <v>1</v>
      </c>
      <c r="BA8" s="23">
        <v>15</v>
      </c>
      <c r="BB8" s="23">
        <v>0</v>
      </c>
      <c r="BC8" s="23">
        <v>0</v>
      </c>
      <c r="BD8" s="24">
        <v>17</v>
      </c>
      <c r="BE8" s="23">
        <v>0</v>
      </c>
      <c r="BF8" s="23">
        <v>0</v>
      </c>
      <c r="BG8" s="23">
        <v>0</v>
      </c>
      <c r="BH8" s="23">
        <v>0</v>
      </c>
      <c r="BI8" s="23">
        <v>0</v>
      </c>
      <c r="BJ8" s="23">
        <v>0</v>
      </c>
      <c r="BK8" s="23">
        <v>0</v>
      </c>
      <c r="BL8" s="23">
        <v>0</v>
      </c>
      <c r="BM8" s="24">
        <v>0</v>
      </c>
      <c r="BN8" s="23">
        <v>0</v>
      </c>
      <c r="BO8" s="23">
        <v>0</v>
      </c>
      <c r="BP8" s="23">
        <v>0</v>
      </c>
      <c r="BQ8" s="23">
        <v>0</v>
      </c>
      <c r="BR8" s="23">
        <v>0</v>
      </c>
      <c r="BS8" s="23">
        <v>0</v>
      </c>
      <c r="BT8" s="23">
        <v>0</v>
      </c>
      <c r="BU8" s="23">
        <v>0</v>
      </c>
      <c r="BV8" s="24">
        <v>0</v>
      </c>
      <c r="BW8" s="23">
        <v>0</v>
      </c>
      <c r="BX8" s="23">
        <v>0</v>
      </c>
      <c r="BY8" s="23">
        <v>0</v>
      </c>
      <c r="BZ8" s="23">
        <v>0</v>
      </c>
      <c r="CA8" s="23">
        <v>0</v>
      </c>
      <c r="CB8" s="23">
        <v>0</v>
      </c>
      <c r="CC8" s="23">
        <v>0</v>
      </c>
      <c r="CD8" s="23">
        <v>0</v>
      </c>
      <c r="CE8" s="24">
        <v>0</v>
      </c>
      <c r="CF8" s="23">
        <v>0</v>
      </c>
      <c r="CG8" s="23">
        <v>0</v>
      </c>
      <c r="CH8" s="23">
        <v>0</v>
      </c>
      <c r="CI8" s="23">
        <v>0</v>
      </c>
      <c r="CJ8" s="23">
        <v>0</v>
      </c>
      <c r="CK8" s="23">
        <v>0</v>
      </c>
      <c r="CL8" s="23">
        <v>0</v>
      </c>
      <c r="CM8" s="23">
        <v>0</v>
      </c>
      <c r="CN8" s="24">
        <v>0</v>
      </c>
      <c r="CO8" s="23">
        <v>0</v>
      </c>
      <c r="CP8" s="23">
        <v>0</v>
      </c>
      <c r="CQ8" s="23">
        <v>0</v>
      </c>
      <c r="CR8" s="23">
        <v>0</v>
      </c>
      <c r="CS8" s="23">
        <v>0</v>
      </c>
      <c r="CT8" s="23">
        <v>0</v>
      </c>
      <c r="CU8" s="23">
        <v>0</v>
      </c>
      <c r="CV8" s="23">
        <v>0</v>
      </c>
      <c r="CW8" s="24">
        <v>0</v>
      </c>
      <c r="CX8" s="23">
        <v>0</v>
      </c>
      <c r="CY8" s="23">
        <v>0</v>
      </c>
      <c r="CZ8" s="23">
        <v>0</v>
      </c>
      <c r="DA8" s="23">
        <v>0</v>
      </c>
      <c r="DB8" s="23">
        <v>0</v>
      </c>
      <c r="DC8" s="23">
        <v>0</v>
      </c>
      <c r="DD8" s="23">
        <v>0</v>
      </c>
      <c r="DE8" s="23">
        <v>0</v>
      </c>
      <c r="DF8" s="24">
        <v>0</v>
      </c>
      <c r="DG8" s="24">
        <f t="shared" si="0"/>
        <v>212844</v>
      </c>
    </row>
    <row r="9" spans="1:272" ht="15" customHeight="1" x14ac:dyDescent="0.25">
      <c r="A9" s="19">
        <v>57</v>
      </c>
      <c r="B9" s="5" t="s">
        <v>4</v>
      </c>
      <c r="C9" s="23">
        <v>10233</v>
      </c>
      <c r="D9" s="23">
        <v>1034</v>
      </c>
      <c r="E9" s="23">
        <v>38132</v>
      </c>
      <c r="F9" s="23">
        <v>16255</v>
      </c>
      <c r="G9" s="23">
        <v>294</v>
      </c>
      <c r="H9" s="23">
        <v>971905</v>
      </c>
      <c r="I9" s="23">
        <v>885467</v>
      </c>
      <c r="J9" s="23">
        <v>4523</v>
      </c>
      <c r="K9" s="24">
        <v>1927843</v>
      </c>
      <c r="L9" s="23">
        <v>81541</v>
      </c>
      <c r="M9" s="23">
        <v>0</v>
      </c>
      <c r="N9" s="23">
        <v>233777</v>
      </c>
      <c r="O9" s="23">
        <v>88802</v>
      </c>
      <c r="P9" s="23">
        <v>0</v>
      </c>
      <c r="Q9" s="23">
        <v>94854</v>
      </c>
      <c r="R9" s="23">
        <v>440862</v>
      </c>
      <c r="S9" s="23">
        <v>1279</v>
      </c>
      <c r="T9" s="24">
        <v>941115</v>
      </c>
      <c r="U9" s="23">
        <v>1857</v>
      </c>
      <c r="V9" s="23">
        <v>0</v>
      </c>
      <c r="W9" s="23">
        <v>76149</v>
      </c>
      <c r="X9" s="23">
        <v>360</v>
      </c>
      <c r="Y9" s="23">
        <v>0</v>
      </c>
      <c r="Z9" s="23">
        <v>286293</v>
      </c>
      <c r="AA9" s="23">
        <v>526685</v>
      </c>
      <c r="AB9" s="23">
        <v>0</v>
      </c>
      <c r="AC9" s="24">
        <v>891344</v>
      </c>
      <c r="AD9" s="23">
        <v>0</v>
      </c>
      <c r="AE9" s="23">
        <v>0</v>
      </c>
      <c r="AF9" s="23">
        <v>0</v>
      </c>
      <c r="AG9" s="23">
        <v>0</v>
      </c>
      <c r="AH9" s="23">
        <v>0</v>
      </c>
      <c r="AI9" s="23">
        <v>0</v>
      </c>
      <c r="AJ9" s="23">
        <v>5163</v>
      </c>
      <c r="AK9" s="23">
        <v>0</v>
      </c>
      <c r="AL9" s="24">
        <v>5163</v>
      </c>
      <c r="AM9" s="23">
        <v>152</v>
      </c>
      <c r="AN9" s="23">
        <v>1101</v>
      </c>
      <c r="AO9" s="23">
        <v>797</v>
      </c>
      <c r="AP9" s="23">
        <v>664</v>
      </c>
      <c r="AQ9" s="23">
        <v>10745</v>
      </c>
      <c r="AR9" s="23">
        <v>2392</v>
      </c>
      <c r="AS9" s="23">
        <v>15432</v>
      </c>
      <c r="AT9" s="23">
        <v>150</v>
      </c>
      <c r="AU9" s="24">
        <v>31433</v>
      </c>
      <c r="AV9" s="23">
        <v>1146</v>
      </c>
      <c r="AW9" s="23">
        <v>0</v>
      </c>
      <c r="AX9" s="23">
        <v>32514</v>
      </c>
      <c r="AY9" s="23">
        <v>49847</v>
      </c>
      <c r="AZ9" s="23">
        <v>0</v>
      </c>
      <c r="BA9" s="23">
        <v>21972</v>
      </c>
      <c r="BB9" s="23">
        <v>53685</v>
      </c>
      <c r="BC9" s="23">
        <v>0</v>
      </c>
      <c r="BD9" s="24">
        <v>159164</v>
      </c>
      <c r="BE9" s="23">
        <v>0</v>
      </c>
      <c r="BF9" s="23">
        <v>0</v>
      </c>
      <c r="BG9" s="23">
        <v>624</v>
      </c>
      <c r="BH9" s="23">
        <v>141</v>
      </c>
      <c r="BI9" s="23">
        <v>3230</v>
      </c>
      <c r="BJ9" s="23">
        <v>2599</v>
      </c>
      <c r="BK9" s="23">
        <v>7014</v>
      </c>
      <c r="BL9" s="23">
        <v>9658</v>
      </c>
      <c r="BM9" s="24">
        <v>23266</v>
      </c>
      <c r="BN9" s="23">
        <v>0</v>
      </c>
      <c r="BO9" s="23">
        <v>0</v>
      </c>
      <c r="BP9" s="23">
        <v>6352</v>
      </c>
      <c r="BQ9" s="23">
        <v>4249</v>
      </c>
      <c r="BR9" s="23">
        <v>3694</v>
      </c>
      <c r="BS9" s="23">
        <v>3917</v>
      </c>
      <c r="BT9" s="23">
        <v>1997</v>
      </c>
      <c r="BU9" s="23">
        <v>6925</v>
      </c>
      <c r="BV9" s="24">
        <v>27134</v>
      </c>
      <c r="BW9" s="23">
        <v>0</v>
      </c>
      <c r="BX9" s="23">
        <v>0</v>
      </c>
      <c r="BY9" s="23">
        <v>0</v>
      </c>
      <c r="BZ9" s="23">
        <v>0</v>
      </c>
      <c r="CA9" s="23">
        <v>0</v>
      </c>
      <c r="CB9" s="23">
        <v>0</v>
      </c>
      <c r="CC9" s="23">
        <v>21581</v>
      </c>
      <c r="CD9" s="23">
        <v>0</v>
      </c>
      <c r="CE9" s="24">
        <v>21581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4">
        <v>0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4">
        <v>0</v>
      </c>
      <c r="CX9" s="23">
        <v>0</v>
      </c>
      <c r="CY9" s="23">
        <v>0</v>
      </c>
      <c r="CZ9" s="23">
        <v>0</v>
      </c>
      <c r="DA9" s="23">
        <v>2141</v>
      </c>
      <c r="DB9" s="23">
        <v>250</v>
      </c>
      <c r="DC9" s="23">
        <v>3652</v>
      </c>
      <c r="DD9" s="23">
        <v>0</v>
      </c>
      <c r="DE9" s="23">
        <v>0</v>
      </c>
      <c r="DF9" s="24">
        <v>6043</v>
      </c>
      <c r="DG9" s="24">
        <f t="shared" si="0"/>
        <v>4034086</v>
      </c>
    </row>
    <row r="10" spans="1:272" ht="15" customHeight="1" x14ac:dyDescent="0.25">
      <c r="A10" s="19">
        <v>58</v>
      </c>
      <c r="B10" s="5" t="s">
        <v>5</v>
      </c>
      <c r="C10" s="23">
        <v>1661</v>
      </c>
      <c r="D10" s="23">
        <v>44649</v>
      </c>
      <c r="E10" s="23">
        <v>454724</v>
      </c>
      <c r="F10" s="23">
        <v>18557</v>
      </c>
      <c r="G10" s="23">
        <v>77402</v>
      </c>
      <c r="H10" s="23">
        <v>348754</v>
      </c>
      <c r="I10" s="23">
        <v>538969</v>
      </c>
      <c r="J10" s="23">
        <v>14753</v>
      </c>
      <c r="K10" s="24">
        <v>1499469</v>
      </c>
      <c r="L10" s="23">
        <v>11828</v>
      </c>
      <c r="M10" s="23">
        <v>0</v>
      </c>
      <c r="N10" s="23">
        <v>0</v>
      </c>
      <c r="O10" s="23">
        <v>44236</v>
      </c>
      <c r="P10" s="23">
        <v>0</v>
      </c>
      <c r="Q10" s="23">
        <v>126220</v>
      </c>
      <c r="R10" s="23">
        <v>78559</v>
      </c>
      <c r="S10" s="23">
        <v>0</v>
      </c>
      <c r="T10" s="24">
        <v>260843</v>
      </c>
      <c r="U10" s="23">
        <v>0</v>
      </c>
      <c r="V10" s="23">
        <v>0</v>
      </c>
      <c r="W10" s="23">
        <v>201323</v>
      </c>
      <c r="X10" s="23">
        <v>9010</v>
      </c>
      <c r="Y10" s="23">
        <v>6500</v>
      </c>
      <c r="Z10" s="23">
        <v>39606</v>
      </c>
      <c r="AA10" s="23">
        <v>121360</v>
      </c>
      <c r="AB10" s="23">
        <v>0</v>
      </c>
      <c r="AC10" s="24">
        <v>377799</v>
      </c>
      <c r="AD10" s="23">
        <v>0</v>
      </c>
      <c r="AE10" s="23">
        <v>0</v>
      </c>
      <c r="AF10" s="23">
        <v>7691</v>
      </c>
      <c r="AG10" s="23">
        <v>14311</v>
      </c>
      <c r="AH10" s="23">
        <v>11541</v>
      </c>
      <c r="AI10" s="23">
        <v>11269</v>
      </c>
      <c r="AJ10" s="23">
        <v>3191</v>
      </c>
      <c r="AK10" s="23">
        <v>0</v>
      </c>
      <c r="AL10" s="24">
        <v>48003</v>
      </c>
      <c r="AM10" s="23">
        <v>0</v>
      </c>
      <c r="AN10" s="23">
        <v>0</v>
      </c>
      <c r="AO10" s="23">
        <v>269</v>
      </c>
      <c r="AP10" s="23">
        <v>0</v>
      </c>
      <c r="AQ10" s="23">
        <v>178</v>
      </c>
      <c r="AR10" s="23">
        <v>0</v>
      </c>
      <c r="AS10" s="23">
        <v>0</v>
      </c>
      <c r="AT10" s="23">
        <v>0</v>
      </c>
      <c r="AU10" s="24">
        <v>447</v>
      </c>
      <c r="AV10" s="23">
        <v>2012</v>
      </c>
      <c r="AW10" s="23">
        <v>1645</v>
      </c>
      <c r="AX10" s="23">
        <v>9462</v>
      </c>
      <c r="AY10" s="23">
        <v>6099</v>
      </c>
      <c r="AZ10" s="23">
        <v>469</v>
      </c>
      <c r="BA10" s="23">
        <v>1325</v>
      </c>
      <c r="BB10" s="23">
        <v>7492</v>
      </c>
      <c r="BC10" s="23">
        <v>29</v>
      </c>
      <c r="BD10" s="24">
        <v>28533</v>
      </c>
      <c r="BE10" s="23">
        <v>0</v>
      </c>
      <c r="BF10" s="23">
        <v>18</v>
      </c>
      <c r="BG10" s="23">
        <v>416</v>
      </c>
      <c r="BH10" s="23">
        <v>553</v>
      </c>
      <c r="BI10" s="23">
        <v>2127</v>
      </c>
      <c r="BJ10" s="23">
        <v>3143</v>
      </c>
      <c r="BK10" s="23">
        <v>2721</v>
      </c>
      <c r="BL10" s="23">
        <v>14224</v>
      </c>
      <c r="BM10" s="24">
        <v>23202</v>
      </c>
      <c r="BN10" s="23">
        <v>3661</v>
      </c>
      <c r="BO10" s="23">
        <v>185</v>
      </c>
      <c r="BP10" s="23">
        <v>8560</v>
      </c>
      <c r="BQ10" s="23">
        <v>1358</v>
      </c>
      <c r="BR10" s="23">
        <v>4317</v>
      </c>
      <c r="BS10" s="23">
        <v>17196</v>
      </c>
      <c r="BT10" s="23">
        <v>13199</v>
      </c>
      <c r="BU10" s="23">
        <v>10010</v>
      </c>
      <c r="BV10" s="24">
        <v>58486</v>
      </c>
      <c r="BW10" s="23">
        <v>0</v>
      </c>
      <c r="BX10" s="23">
        <v>0</v>
      </c>
      <c r="BY10" s="23">
        <v>0</v>
      </c>
      <c r="BZ10" s="23">
        <v>7394</v>
      </c>
      <c r="CA10" s="23">
        <v>981</v>
      </c>
      <c r="CB10" s="23">
        <v>1796</v>
      </c>
      <c r="CC10" s="23">
        <v>7631</v>
      </c>
      <c r="CD10" s="23">
        <v>0</v>
      </c>
      <c r="CE10" s="24">
        <v>17802</v>
      </c>
      <c r="CF10" s="23">
        <v>0</v>
      </c>
      <c r="CG10" s="23">
        <v>2536</v>
      </c>
      <c r="CH10" s="23">
        <v>0</v>
      </c>
      <c r="CI10" s="23">
        <v>0</v>
      </c>
      <c r="CJ10" s="23">
        <v>1368</v>
      </c>
      <c r="CK10" s="23">
        <v>0</v>
      </c>
      <c r="CL10" s="23">
        <v>0</v>
      </c>
      <c r="CM10" s="23">
        <v>0</v>
      </c>
      <c r="CN10" s="24">
        <v>3904</v>
      </c>
      <c r="CO10" s="23">
        <v>0</v>
      </c>
      <c r="CP10" s="23">
        <v>0</v>
      </c>
      <c r="CQ10" s="23">
        <v>0</v>
      </c>
      <c r="CR10" s="23">
        <v>0</v>
      </c>
      <c r="CS10" s="23">
        <v>0</v>
      </c>
      <c r="CT10" s="23">
        <v>0</v>
      </c>
      <c r="CU10" s="23">
        <v>0</v>
      </c>
      <c r="CV10" s="23">
        <v>0</v>
      </c>
      <c r="CW10" s="24">
        <v>0</v>
      </c>
      <c r="CX10" s="23">
        <v>0</v>
      </c>
      <c r="CY10" s="23">
        <v>0</v>
      </c>
      <c r="CZ10" s="23">
        <v>0</v>
      </c>
      <c r="DA10" s="23">
        <v>2015</v>
      </c>
      <c r="DB10" s="23">
        <v>362</v>
      </c>
      <c r="DC10" s="23">
        <v>2854</v>
      </c>
      <c r="DD10" s="23">
        <v>0</v>
      </c>
      <c r="DE10" s="23">
        <v>0</v>
      </c>
      <c r="DF10" s="24">
        <v>5231</v>
      </c>
      <c r="DG10" s="24">
        <f t="shared" si="0"/>
        <v>2323719</v>
      </c>
    </row>
    <row r="11" spans="1:272" ht="15" customHeight="1" x14ac:dyDescent="0.25">
      <c r="A11" s="19">
        <v>59</v>
      </c>
      <c r="B11" s="5" t="s">
        <v>6</v>
      </c>
      <c r="C11" s="23">
        <v>2300</v>
      </c>
      <c r="D11" s="23">
        <v>0</v>
      </c>
      <c r="E11" s="23">
        <v>0</v>
      </c>
      <c r="F11" s="23">
        <v>0</v>
      </c>
      <c r="G11" s="23">
        <v>0</v>
      </c>
      <c r="H11" s="23">
        <v>9568</v>
      </c>
      <c r="I11" s="23">
        <v>18557</v>
      </c>
      <c r="J11" s="23">
        <v>0</v>
      </c>
      <c r="K11" s="24">
        <v>30425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4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1340</v>
      </c>
      <c r="AB11" s="23">
        <v>52446</v>
      </c>
      <c r="AC11" s="24">
        <v>53786</v>
      </c>
      <c r="AD11" s="23">
        <v>0</v>
      </c>
      <c r="AE11" s="23">
        <v>0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24">
        <v>0</v>
      </c>
      <c r="AM11" s="23">
        <v>0</v>
      </c>
      <c r="AN11" s="23">
        <v>0</v>
      </c>
      <c r="AO11" s="23">
        <v>0</v>
      </c>
      <c r="AP11" s="23">
        <v>0</v>
      </c>
      <c r="AQ11" s="23">
        <v>0</v>
      </c>
      <c r="AR11" s="23">
        <v>0</v>
      </c>
      <c r="AS11" s="23">
        <v>0</v>
      </c>
      <c r="AT11" s="23">
        <v>0</v>
      </c>
      <c r="AU11" s="24">
        <v>0</v>
      </c>
      <c r="AV11" s="23">
        <v>0</v>
      </c>
      <c r="AW11" s="23">
        <v>0</v>
      </c>
      <c r="AX11" s="23">
        <v>0</v>
      </c>
      <c r="AY11" s="23">
        <v>0</v>
      </c>
      <c r="AZ11" s="23">
        <v>0</v>
      </c>
      <c r="BA11" s="23">
        <v>0</v>
      </c>
      <c r="BB11" s="23">
        <v>0</v>
      </c>
      <c r="BC11" s="23">
        <v>0</v>
      </c>
      <c r="BD11" s="24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3">
        <v>0</v>
      </c>
      <c r="BK11" s="23">
        <v>0</v>
      </c>
      <c r="BL11" s="23">
        <v>0</v>
      </c>
      <c r="BM11" s="24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3">
        <v>0</v>
      </c>
      <c r="BT11" s="23">
        <v>0</v>
      </c>
      <c r="BU11" s="23">
        <v>0</v>
      </c>
      <c r="BV11" s="24">
        <v>0</v>
      </c>
      <c r="BW11" s="23">
        <v>0</v>
      </c>
      <c r="BX11" s="23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4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4">
        <v>0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4">
        <v>0</v>
      </c>
      <c r="CX11" s="23">
        <v>0</v>
      </c>
      <c r="CY11" s="23">
        <v>0</v>
      </c>
      <c r="CZ11" s="23">
        <v>0</v>
      </c>
      <c r="DA11" s="23">
        <v>0</v>
      </c>
      <c r="DB11" s="23">
        <v>0</v>
      </c>
      <c r="DC11" s="23">
        <v>0</v>
      </c>
      <c r="DD11" s="23">
        <v>0</v>
      </c>
      <c r="DE11" s="23">
        <v>0</v>
      </c>
      <c r="DF11" s="24">
        <v>0</v>
      </c>
      <c r="DG11" s="24">
        <f t="shared" si="0"/>
        <v>84211</v>
      </c>
    </row>
    <row r="12" spans="1:272" ht="15" customHeight="1" x14ac:dyDescent="0.25">
      <c r="A12" s="19">
        <v>60</v>
      </c>
      <c r="B12" s="5" t="s">
        <v>7</v>
      </c>
      <c r="C12" s="23">
        <v>9551</v>
      </c>
      <c r="D12" s="23">
        <v>10008</v>
      </c>
      <c r="E12" s="23">
        <v>63392</v>
      </c>
      <c r="F12" s="23">
        <v>63998</v>
      </c>
      <c r="G12" s="23">
        <v>82717</v>
      </c>
      <c r="H12" s="23">
        <v>257030</v>
      </c>
      <c r="I12" s="23">
        <v>287738</v>
      </c>
      <c r="J12" s="23">
        <v>18609</v>
      </c>
      <c r="K12" s="24">
        <v>793043</v>
      </c>
      <c r="L12" s="23">
        <v>104960</v>
      </c>
      <c r="M12" s="23">
        <v>1170</v>
      </c>
      <c r="N12" s="23">
        <v>25627</v>
      </c>
      <c r="O12" s="23">
        <v>41966</v>
      </c>
      <c r="P12" s="23">
        <v>252001</v>
      </c>
      <c r="Q12" s="23">
        <v>85909</v>
      </c>
      <c r="R12" s="23">
        <v>176837</v>
      </c>
      <c r="S12" s="23">
        <v>18880</v>
      </c>
      <c r="T12" s="24">
        <v>707350</v>
      </c>
      <c r="U12" s="23">
        <v>76163</v>
      </c>
      <c r="V12" s="23">
        <v>29554</v>
      </c>
      <c r="W12" s="23">
        <v>50813</v>
      </c>
      <c r="X12" s="23">
        <v>101062</v>
      </c>
      <c r="Y12" s="23">
        <v>967640</v>
      </c>
      <c r="Z12" s="23">
        <v>164470</v>
      </c>
      <c r="AA12" s="23">
        <v>529721</v>
      </c>
      <c r="AB12" s="23">
        <v>2000</v>
      </c>
      <c r="AC12" s="24">
        <v>1921423</v>
      </c>
      <c r="AD12" s="23">
        <v>1524</v>
      </c>
      <c r="AE12" s="23">
        <v>0</v>
      </c>
      <c r="AF12" s="23">
        <v>0</v>
      </c>
      <c r="AG12" s="23">
        <v>0</v>
      </c>
      <c r="AH12" s="23">
        <v>101202</v>
      </c>
      <c r="AI12" s="23">
        <v>81000</v>
      </c>
      <c r="AJ12" s="23">
        <v>29013</v>
      </c>
      <c r="AK12" s="23">
        <v>0</v>
      </c>
      <c r="AL12" s="24">
        <v>212739</v>
      </c>
      <c r="AM12" s="23">
        <v>516</v>
      </c>
      <c r="AN12" s="23">
        <v>1010</v>
      </c>
      <c r="AO12" s="23">
        <v>604</v>
      </c>
      <c r="AP12" s="23">
        <v>501</v>
      </c>
      <c r="AQ12" s="23">
        <v>5108</v>
      </c>
      <c r="AR12" s="23">
        <v>5804</v>
      </c>
      <c r="AS12" s="23">
        <v>6895</v>
      </c>
      <c r="AT12" s="23">
        <v>1141</v>
      </c>
      <c r="AU12" s="24">
        <v>21579</v>
      </c>
      <c r="AV12" s="23">
        <v>6278</v>
      </c>
      <c r="AW12" s="23">
        <v>415</v>
      </c>
      <c r="AX12" s="23">
        <v>6063</v>
      </c>
      <c r="AY12" s="23">
        <v>6385</v>
      </c>
      <c r="AZ12" s="23">
        <v>3225</v>
      </c>
      <c r="BA12" s="23">
        <v>16157</v>
      </c>
      <c r="BB12" s="23">
        <v>10263</v>
      </c>
      <c r="BC12" s="23">
        <v>16</v>
      </c>
      <c r="BD12" s="24">
        <v>48802</v>
      </c>
      <c r="BE12" s="23">
        <v>0</v>
      </c>
      <c r="BF12" s="23">
        <v>32</v>
      </c>
      <c r="BG12" s="23">
        <v>162</v>
      </c>
      <c r="BH12" s="23">
        <v>600</v>
      </c>
      <c r="BI12" s="23">
        <v>28917</v>
      </c>
      <c r="BJ12" s="23">
        <v>7982</v>
      </c>
      <c r="BK12" s="23">
        <v>50940</v>
      </c>
      <c r="BL12" s="23">
        <v>9200</v>
      </c>
      <c r="BM12" s="24">
        <v>97833</v>
      </c>
      <c r="BN12" s="23">
        <v>13</v>
      </c>
      <c r="BO12" s="23">
        <v>50</v>
      </c>
      <c r="BP12" s="23">
        <v>4143</v>
      </c>
      <c r="BQ12" s="23">
        <v>9641</v>
      </c>
      <c r="BR12" s="23">
        <v>53904</v>
      </c>
      <c r="BS12" s="23">
        <v>25213</v>
      </c>
      <c r="BT12" s="23">
        <v>37208</v>
      </c>
      <c r="BU12" s="23">
        <v>6001</v>
      </c>
      <c r="BV12" s="24">
        <v>136173</v>
      </c>
      <c r="BW12" s="23">
        <v>0</v>
      </c>
      <c r="BX12" s="23">
        <v>0</v>
      </c>
      <c r="BY12" s="23">
        <v>0</v>
      </c>
      <c r="BZ12" s="23">
        <v>20130</v>
      </c>
      <c r="CA12" s="23">
        <v>2141</v>
      </c>
      <c r="CB12" s="23">
        <v>12075</v>
      </c>
      <c r="CC12" s="23">
        <v>48557</v>
      </c>
      <c r="CD12" s="23">
        <v>0</v>
      </c>
      <c r="CE12" s="24">
        <v>82903</v>
      </c>
      <c r="CF12" s="23">
        <v>0</v>
      </c>
      <c r="CG12" s="23">
        <v>524</v>
      </c>
      <c r="CH12" s="23">
        <v>0</v>
      </c>
      <c r="CI12" s="23">
        <v>0</v>
      </c>
      <c r="CJ12" s="23">
        <v>0</v>
      </c>
      <c r="CK12" s="23">
        <v>0</v>
      </c>
      <c r="CL12" s="23">
        <v>0</v>
      </c>
      <c r="CM12" s="23">
        <v>0</v>
      </c>
      <c r="CN12" s="24">
        <v>524</v>
      </c>
      <c r="CO12" s="23">
        <v>0</v>
      </c>
      <c r="CP12" s="23">
        <v>0</v>
      </c>
      <c r="CQ12" s="23">
        <v>0</v>
      </c>
      <c r="CR12" s="23">
        <v>0</v>
      </c>
      <c r="CS12" s="23">
        <v>0</v>
      </c>
      <c r="CT12" s="23">
        <v>0</v>
      </c>
      <c r="CU12" s="23">
        <v>0</v>
      </c>
      <c r="CV12" s="23">
        <v>650</v>
      </c>
      <c r="CW12" s="24">
        <v>650</v>
      </c>
      <c r="CX12" s="23">
        <v>0</v>
      </c>
      <c r="CY12" s="23">
        <v>0</v>
      </c>
      <c r="CZ12" s="23">
        <v>0</v>
      </c>
      <c r="DA12" s="23">
        <v>1164</v>
      </c>
      <c r="DB12" s="23">
        <v>272</v>
      </c>
      <c r="DC12" s="23">
        <v>11998</v>
      </c>
      <c r="DD12" s="23">
        <v>0</v>
      </c>
      <c r="DE12" s="23">
        <v>0</v>
      </c>
      <c r="DF12" s="24">
        <v>13434</v>
      </c>
      <c r="DG12" s="24">
        <f t="shared" si="0"/>
        <v>4036453</v>
      </c>
    </row>
    <row r="13" spans="1:272" ht="15" customHeight="1" x14ac:dyDescent="0.25">
      <c r="A13" s="19">
        <v>61</v>
      </c>
      <c r="B13" s="5" t="s">
        <v>8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4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4">
        <v>0</v>
      </c>
      <c r="U13" s="23">
        <v>1529</v>
      </c>
      <c r="V13" s="23">
        <v>458</v>
      </c>
      <c r="W13" s="23">
        <v>0</v>
      </c>
      <c r="X13" s="23">
        <v>9063</v>
      </c>
      <c r="Y13" s="23">
        <v>0</v>
      </c>
      <c r="Z13" s="23">
        <v>11421</v>
      </c>
      <c r="AA13" s="23">
        <v>6584</v>
      </c>
      <c r="AB13" s="23">
        <v>0</v>
      </c>
      <c r="AC13" s="24">
        <v>29055</v>
      </c>
      <c r="AD13" s="23">
        <v>0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0</v>
      </c>
      <c r="AK13" s="23">
        <v>0</v>
      </c>
      <c r="AL13" s="24">
        <v>0</v>
      </c>
      <c r="AM13" s="23">
        <v>0</v>
      </c>
      <c r="AN13" s="23">
        <v>0</v>
      </c>
      <c r="AO13" s="23">
        <v>0</v>
      </c>
      <c r="AP13" s="23">
        <v>0</v>
      </c>
      <c r="AQ13" s="23">
        <v>0</v>
      </c>
      <c r="AR13" s="23">
        <v>0</v>
      </c>
      <c r="AS13" s="23">
        <v>0</v>
      </c>
      <c r="AT13" s="23">
        <v>0</v>
      </c>
      <c r="AU13" s="24">
        <v>0</v>
      </c>
      <c r="AV13" s="23">
        <v>0</v>
      </c>
      <c r="AW13" s="23">
        <v>0</v>
      </c>
      <c r="AX13" s="23">
        <v>0</v>
      </c>
      <c r="AY13" s="23">
        <v>0</v>
      </c>
      <c r="AZ13" s="23">
        <v>0</v>
      </c>
      <c r="BA13" s="23">
        <v>0</v>
      </c>
      <c r="BB13" s="23">
        <v>0</v>
      </c>
      <c r="BC13" s="23">
        <v>0</v>
      </c>
      <c r="BD13" s="24">
        <v>0</v>
      </c>
      <c r="BE13" s="23">
        <v>0</v>
      </c>
      <c r="BF13" s="23">
        <v>0</v>
      </c>
      <c r="BG13" s="23">
        <v>0</v>
      </c>
      <c r="BH13" s="23">
        <v>0</v>
      </c>
      <c r="BI13" s="23">
        <v>0</v>
      </c>
      <c r="BJ13" s="23">
        <v>0</v>
      </c>
      <c r="BK13" s="23">
        <v>0</v>
      </c>
      <c r="BL13" s="23">
        <v>0</v>
      </c>
      <c r="BM13" s="24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3">
        <v>0</v>
      </c>
      <c r="BT13" s="23">
        <v>1564</v>
      </c>
      <c r="BU13" s="23">
        <v>0</v>
      </c>
      <c r="BV13" s="24">
        <v>1564</v>
      </c>
      <c r="BW13" s="23">
        <v>0</v>
      </c>
      <c r="BX13" s="23">
        <v>0</v>
      </c>
      <c r="BY13" s="23">
        <v>0</v>
      </c>
      <c r="BZ13" s="23">
        <v>0</v>
      </c>
      <c r="CA13" s="23">
        <v>0</v>
      </c>
      <c r="CB13" s="23">
        <v>0</v>
      </c>
      <c r="CC13" s="23">
        <v>0</v>
      </c>
      <c r="CD13" s="23">
        <v>0</v>
      </c>
      <c r="CE13" s="24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4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4">
        <v>0</v>
      </c>
      <c r="CX13" s="23">
        <v>0</v>
      </c>
      <c r="CY13" s="23">
        <v>0</v>
      </c>
      <c r="CZ13" s="23">
        <v>0</v>
      </c>
      <c r="DA13" s="23">
        <v>0</v>
      </c>
      <c r="DB13" s="23">
        <v>0</v>
      </c>
      <c r="DC13" s="23">
        <v>0</v>
      </c>
      <c r="DD13" s="23">
        <v>0</v>
      </c>
      <c r="DE13" s="23">
        <v>0</v>
      </c>
      <c r="DF13" s="24">
        <v>0</v>
      </c>
      <c r="DG13" s="24">
        <f t="shared" si="0"/>
        <v>30619</v>
      </c>
    </row>
    <row r="14" spans="1:272" ht="15" customHeight="1" x14ac:dyDescent="0.25">
      <c r="A14" s="19">
        <v>62</v>
      </c>
      <c r="B14" s="5" t="s">
        <v>9</v>
      </c>
      <c r="C14" s="23">
        <v>16438</v>
      </c>
      <c r="D14" s="23">
        <v>10994</v>
      </c>
      <c r="E14" s="23">
        <v>3605</v>
      </c>
      <c r="F14" s="23">
        <v>18899</v>
      </c>
      <c r="G14" s="23">
        <v>286856</v>
      </c>
      <c r="H14" s="23">
        <v>7411</v>
      </c>
      <c r="I14" s="23">
        <v>402127</v>
      </c>
      <c r="J14" s="23">
        <v>17521</v>
      </c>
      <c r="K14" s="24">
        <v>763851</v>
      </c>
      <c r="L14" s="23">
        <v>4607</v>
      </c>
      <c r="M14" s="23">
        <v>128</v>
      </c>
      <c r="N14" s="23">
        <v>124382</v>
      </c>
      <c r="O14" s="23">
        <v>59266</v>
      </c>
      <c r="P14" s="23">
        <v>241817</v>
      </c>
      <c r="Q14" s="23">
        <v>100948</v>
      </c>
      <c r="R14" s="23">
        <v>478554</v>
      </c>
      <c r="S14" s="23">
        <v>19256</v>
      </c>
      <c r="T14" s="24">
        <v>1028958</v>
      </c>
      <c r="U14" s="23">
        <v>21888</v>
      </c>
      <c r="V14" s="23">
        <v>2038</v>
      </c>
      <c r="W14" s="23">
        <v>96632</v>
      </c>
      <c r="X14" s="23">
        <v>82669</v>
      </c>
      <c r="Y14" s="23">
        <v>385814</v>
      </c>
      <c r="Z14" s="23">
        <v>384905</v>
      </c>
      <c r="AA14" s="23">
        <v>678830</v>
      </c>
      <c r="AB14" s="23">
        <v>5805</v>
      </c>
      <c r="AC14" s="24">
        <v>1658581</v>
      </c>
      <c r="AD14" s="23">
        <v>2258</v>
      </c>
      <c r="AE14" s="23">
        <v>18</v>
      </c>
      <c r="AF14" s="23">
        <v>766</v>
      </c>
      <c r="AG14" s="23">
        <v>4611</v>
      </c>
      <c r="AH14" s="23">
        <v>4421</v>
      </c>
      <c r="AI14" s="23">
        <v>9445</v>
      </c>
      <c r="AJ14" s="23">
        <v>8957</v>
      </c>
      <c r="AK14" s="23">
        <v>0</v>
      </c>
      <c r="AL14" s="24">
        <v>30476</v>
      </c>
      <c r="AM14" s="23">
        <v>11</v>
      </c>
      <c r="AN14" s="23">
        <v>634</v>
      </c>
      <c r="AO14" s="23">
        <v>1068</v>
      </c>
      <c r="AP14" s="23">
        <v>1561</v>
      </c>
      <c r="AQ14" s="23">
        <v>2900</v>
      </c>
      <c r="AR14" s="23">
        <v>1163</v>
      </c>
      <c r="AS14" s="23">
        <v>9477</v>
      </c>
      <c r="AT14" s="23">
        <v>963</v>
      </c>
      <c r="AU14" s="24">
        <v>17777</v>
      </c>
      <c r="AV14" s="23">
        <v>2028</v>
      </c>
      <c r="AW14" s="23">
        <v>313</v>
      </c>
      <c r="AX14" s="23">
        <v>3954</v>
      </c>
      <c r="AY14" s="23">
        <v>3625</v>
      </c>
      <c r="AZ14" s="23">
        <v>4110</v>
      </c>
      <c r="BA14" s="23">
        <v>2487</v>
      </c>
      <c r="BB14" s="23">
        <v>2417</v>
      </c>
      <c r="BC14" s="23">
        <v>15</v>
      </c>
      <c r="BD14" s="24">
        <v>18949</v>
      </c>
      <c r="BE14" s="23">
        <v>0</v>
      </c>
      <c r="BF14" s="23">
        <v>5</v>
      </c>
      <c r="BG14" s="23">
        <v>668</v>
      </c>
      <c r="BH14" s="23">
        <v>1094</v>
      </c>
      <c r="BI14" s="23">
        <v>17293</v>
      </c>
      <c r="BJ14" s="23">
        <v>3265</v>
      </c>
      <c r="BK14" s="23">
        <v>1617</v>
      </c>
      <c r="BL14" s="23">
        <v>1954</v>
      </c>
      <c r="BM14" s="24">
        <v>25896</v>
      </c>
      <c r="BN14" s="23">
        <v>158</v>
      </c>
      <c r="BO14" s="23">
        <v>16</v>
      </c>
      <c r="BP14" s="23">
        <v>341</v>
      </c>
      <c r="BQ14" s="23">
        <v>8805</v>
      </c>
      <c r="BR14" s="23">
        <v>23297</v>
      </c>
      <c r="BS14" s="23">
        <v>10161</v>
      </c>
      <c r="BT14" s="23">
        <v>24949</v>
      </c>
      <c r="BU14" s="23">
        <v>0</v>
      </c>
      <c r="BV14" s="24">
        <v>67727</v>
      </c>
      <c r="BW14" s="23">
        <v>0</v>
      </c>
      <c r="BX14" s="23">
        <v>0</v>
      </c>
      <c r="BY14" s="23">
        <v>227</v>
      </c>
      <c r="BZ14" s="23">
        <v>1412</v>
      </c>
      <c r="CA14" s="23">
        <v>190</v>
      </c>
      <c r="CB14" s="23">
        <v>1847</v>
      </c>
      <c r="CC14" s="23">
        <v>7265</v>
      </c>
      <c r="CD14" s="23">
        <v>318</v>
      </c>
      <c r="CE14" s="24">
        <v>11259</v>
      </c>
      <c r="CF14" s="23">
        <v>0</v>
      </c>
      <c r="CG14" s="23">
        <v>785</v>
      </c>
      <c r="CH14" s="23">
        <v>0</v>
      </c>
      <c r="CI14" s="23">
        <v>0</v>
      </c>
      <c r="CJ14" s="23">
        <v>0</v>
      </c>
      <c r="CK14" s="23">
        <v>0</v>
      </c>
      <c r="CL14" s="23">
        <v>0</v>
      </c>
      <c r="CM14" s="23">
        <v>0</v>
      </c>
      <c r="CN14" s="24">
        <v>785</v>
      </c>
      <c r="CO14" s="23">
        <v>0</v>
      </c>
      <c r="CP14" s="23">
        <v>0</v>
      </c>
      <c r="CQ14" s="23">
        <v>0</v>
      </c>
      <c r="CR14" s="23">
        <v>0</v>
      </c>
      <c r="CS14" s="23">
        <v>0</v>
      </c>
      <c r="CT14" s="23">
        <v>0</v>
      </c>
      <c r="CU14" s="23">
        <v>0</v>
      </c>
      <c r="CV14" s="23">
        <v>300</v>
      </c>
      <c r="CW14" s="24">
        <v>300</v>
      </c>
      <c r="CX14" s="23">
        <v>0</v>
      </c>
      <c r="CY14" s="23">
        <v>0</v>
      </c>
      <c r="CZ14" s="23">
        <v>33</v>
      </c>
      <c r="DA14" s="23">
        <v>775</v>
      </c>
      <c r="DB14" s="23">
        <v>194</v>
      </c>
      <c r="DC14" s="23">
        <v>2068</v>
      </c>
      <c r="DD14" s="23">
        <v>15</v>
      </c>
      <c r="DE14" s="23">
        <v>0</v>
      </c>
      <c r="DF14" s="24">
        <v>3085</v>
      </c>
      <c r="DG14" s="24">
        <f t="shared" si="0"/>
        <v>3627644</v>
      </c>
    </row>
    <row r="15" spans="1:272" ht="15" customHeight="1" x14ac:dyDescent="0.25">
      <c r="A15" s="19">
        <v>63</v>
      </c>
      <c r="B15" s="30" t="s">
        <v>131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</row>
    <row r="16" spans="1:272" ht="15" customHeight="1" x14ac:dyDescent="0.25">
      <c r="A16" s="20" t="s">
        <v>132</v>
      </c>
      <c r="B16" s="21" t="s">
        <v>133</v>
      </c>
      <c r="C16" s="27"/>
      <c r="D16" s="27"/>
      <c r="E16" s="27"/>
      <c r="F16" s="27"/>
      <c r="G16" s="27"/>
      <c r="H16" s="23">
        <v>2839333</v>
      </c>
      <c r="I16" s="27"/>
      <c r="J16" s="27"/>
      <c r="K16" s="24">
        <v>2839333</v>
      </c>
      <c r="L16" s="27"/>
      <c r="M16" s="27"/>
      <c r="N16" s="27"/>
      <c r="O16" s="27"/>
      <c r="P16" s="27"/>
      <c r="Q16" s="23">
        <v>1143780</v>
      </c>
      <c r="R16" s="27"/>
      <c r="S16" s="27"/>
      <c r="T16" s="24">
        <v>1143780</v>
      </c>
      <c r="U16" s="27"/>
      <c r="V16" s="27"/>
      <c r="W16" s="27"/>
      <c r="X16" s="27"/>
      <c r="Y16" s="27"/>
      <c r="Z16" s="23">
        <v>1754737</v>
      </c>
      <c r="AA16" s="27"/>
      <c r="AB16" s="27"/>
      <c r="AC16" s="24">
        <v>1754737</v>
      </c>
      <c r="AD16" s="27"/>
      <c r="AE16" s="27"/>
      <c r="AF16" s="27"/>
      <c r="AG16" s="27"/>
      <c r="AH16" s="27"/>
      <c r="AI16" s="23">
        <v>472265</v>
      </c>
      <c r="AJ16" s="27"/>
      <c r="AK16" s="27"/>
      <c r="AL16" s="24">
        <v>472265</v>
      </c>
      <c r="AM16" s="27"/>
      <c r="AN16" s="27"/>
      <c r="AO16" s="27"/>
      <c r="AP16" s="27"/>
      <c r="AQ16" s="27"/>
      <c r="AR16" s="23">
        <v>31742</v>
      </c>
      <c r="AS16" s="27"/>
      <c r="AT16" s="27"/>
      <c r="AU16" s="24">
        <v>31742</v>
      </c>
      <c r="AV16" s="27"/>
      <c r="AW16" s="27"/>
      <c r="AX16" s="27"/>
      <c r="AY16" s="27"/>
      <c r="AZ16" s="27"/>
      <c r="BA16" s="23">
        <v>136349</v>
      </c>
      <c r="BB16" s="27"/>
      <c r="BC16" s="27"/>
      <c r="BD16" s="24">
        <v>136349</v>
      </c>
      <c r="BE16" s="27"/>
      <c r="BF16" s="27"/>
      <c r="BG16" s="27"/>
      <c r="BH16" s="27"/>
      <c r="BI16" s="27"/>
      <c r="BJ16" s="23">
        <v>70182</v>
      </c>
      <c r="BK16" s="27"/>
      <c r="BL16" s="27"/>
      <c r="BM16" s="24">
        <v>70182</v>
      </c>
      <c r="BN16" s="27"/>
      <c r="BO16" s="27"/>
      <c r="BP16" s="27"/>
      <c r="BQ16" s="27"/>
      <c r="BR16" s="27"/>
      <c r="BS16" s="23">
        <v>154711</v>
      </c>
      <c r="BT16" s="27"/>
      <c r="BU16" s="27"/>
      <c r="BV16" s="24">
        <v>154711</v>
      </c>
      <c r="BW16" s="27"/>
      <c r="BX16" s="27"/>
      <c r="BY16" s="27"/>
      <c r="BZ16" s="27"/>
      <c r="CA16" s="27"/>
      <c r="CB16" s="23">
        <v>45193</v>
      </c>
      <c r="CC16" s="27"/>
      <c r="CD16" s="27"/>
      <c r="CE16" s="24">
        <v>45193</v>
      </c>
      <c r="CF16" s="27"/>
      <c r="CG16" s="27"/>
      <c r="CH16" s="27"/>
      <c r="CI16" s="27"/>
      <c r="CJ16" s="27"/>
      <c r="CK16" s="23">
        <v>0</v>
      </c>
      <c r="CL16" s="27"/>
      <c r="CM16" s="27"/>
      <c r="CN16" s="24">
        <v>0</v>
      </c>
      <c r="CO16" s="27"/>
      <c r="CP16" s="27"/>
      <c r="CQ16" s="27"/>
      <c r="CR16" s="27"/>
      <c r="CS16" s="27"/>
      <c r="CT16" s="23">
        <v>0</v>
      </c>
      <c r="CU16" s="27"/>
      <c r="CV16" s="27"/>
      <c r="CW16" s="24">
        <v>0</v>
      </c>
      <c r="CX16" s="27"/>
      <c r="CY16" s="27"/>
      <c r="CZ16" s="27"/>
      <c r="DA16" s="27"/>
      <c r="DB16" s="27"/>
      <c r="DC16" s="23">
        <v>65904</v>
      </c>
      <c r="DD16" s="27"/>
      <c r="DE16" s="27"/>
      <c r="DF16" s="24">
        <v>65904</v>
      </c>
      <c r="DG16" s="24">
        <f t="shared" si="0"/>
        <v>6714196</v>
      </c>
    </row>
    <row r="17" spans="1:111" ht="15" customHeight="1" x14ac:dyDescent="0.25">
      <c r="A17" s="20" t="s">
        <v>134</v>
      </c>
      <c r="B17" s="8" t="s">
        <v>135</v>
      </c>
      <c r="C17" s="33"/>
      <c r="D17" s="33"/>
      <c r="E17" s="33"/>
      <c r="F17" s="33"/>
      <c r="G17" s="33"/>
      <c r="H17" s="33"/>
      <c r="I17" s="23">
        <v>8248278</v>
      </c>
      <c r="J17" s="33"/>
      <c r="K17" s="24">
        <v>8248278</v>
      </c>
      <c r="L17" s="33"/>
      <c r="M17" s="33"/>
      <c r="N17" s="33"/>
      <c r="O17" s="33"/>
      <c r="P17" s="33"/>
      <c r="Q17" s="33"/>
      <c r="R17" s="23">
        <v>5551631</v>
      </c>
      <c r="S17" s="33"/>
      <c r="T17" s="24">
        <v>5551631</v>
      </c>
      <c r="U17" s="33"/>
      <c r="V17" s="33"/>
      <c r="W17" s="33"/>
      <c r="X17" s="33"/>
      <c r="Y17" s="33"/>
      <c r="Z17" s="33"/>
      <c r="AA17" s="23">
        <v>6696066</v>
      </c>
      <c r="AB17" s="33"/>
      <c r="AC17" s="24">
        <v>6696066</v>
      </c>
      <c r="AD17" s="33"/>
      <c r="AE17" s="33"/>
      <c r="AF17" s="33"/>
      <c r="AG17" s="33"/>
      <c r="AH17" s="33"/>
      <c r="AI17" s="33"/>
      <c r="AJ17" s="23">
        <v>1332962</v>
      </c>
      <c r="AK17" s="33"/>
      <c r="AL17" s="24">
        <v>1332962</v>
      </c>
      <c r="AM17" s="33"/>
      <c r="AN17" s="33"/>
      <c r="AO17" s="33"/>
      <c r="AP17" s="33"/>
      <c r="AQ17" s="33"/>
      <c r="AR17" s="33"/>
      <c r="AS17" s="23">
        <v>151158</v>
      </c>
      <c r="AT17" s="33"/>
      <c r="AU17" s="24">
        <v>151158</v>
      </c>
      <c r="AV17" s="33"/>
      <c r="AW17" s="33"/>
      <c r="AX17" s="33"/>
      <c r="AY17" s="33"/>
      <c r="AZ17" s="33"/>
      <c r="BA17" s="33"/>
      <c r="BB17" s="23">
        <v>148103</v>
      </c>
      <c r="BC17" s="33"/>
      <c r="BD17" s="24">
        <v>148103</v>
      </c>
      <c r="BE17" s="33"/>
      <c r="BF17" s="33"/>
      <c r="BG17" s="33"/>
      <c r="BH17" s="33"/>
      <c r="BI17" s="33"/>
      <c r="BJ17" s="33"/>
      <c r="BK17" s="23">
        <v>155478</v>
      </c>
      <c r="BL17" s="33"/>
      <c r="BM17" s="24">
        <v>155478</v>
      </c>
      <c r="BN17" s="33"/>
      <c r="BO17" s="33"/>
      <c r="BP17" s="33"/>
      <c r="BQ17" s="33"/>
      <c r="BR17" s="33"/>
      <c r="BS17" s="33"/>
      <c r="BT17" s="23">
        <v>449253</v>
      </c>
      <c r="BU17" s="33"/>
      <c r="BV17" s="24">
        <v>449253</v>
      </c>
      <c r="BW17" s="33"/>
      <c r="BX17" s="33"/>
      <c r="BY17" s="33"/>
      <c r="BZ17" s="33"/>
      <c r="CA17" s="33"/>
      <c r="CB17" s="33"/>
      <c r="CC17" s="23">
        <v>247454</v>
      </c>
      <c r="CD17" s="33"/>
      <c r="CE17" s="24">
        <v>247454</v>
      </c>
      <c r="CF17" s="33"/>
      <c r="CG17" s="33"/>
      <c r="CH17" s="33"/>
      <c r="CI17" s="33"/>
      <c r="CJ17" s="33"/>
      <c r="CK17" s="33"/>
      <c r="CL17" s="23">
        <v>0</v>
      </c>
      <c r="CM17" s="33"/>
      <c r="CN17" s="24">
        <v>0</v>
      </c>
      <c r="CO17" s="33"/>
      <c r="CP17" s="33"/>
      <c r="CQ17" s="33"/>
      <c r="CR17" s="33"/>
      <c r="CS17" s="33"/>
      <c r="CT17" s="33"/>
      <c r="CU17" s="23">
        <v>0</v>
      </c>
      <c r="CV17" s="33"/>
      <c r="CW17" s="24">
        <v>0</v>
      </c>
      <c r="CX17" s="33"/>
      <c r="CY17" s="33"/>
      <c r="CZ17" s="33"/>
      <c r="DA17" s="33"/>
      <c r="DB17" s="33"/>
      <c r="DC17" s="33"/>
      <c r="DD17" s="23">
        <v>91766</v>
      </c>
      <c r="DE17" s="33"/>
      <c r="DF17" s="24">
        <v>91766</v>
      </c>
      <c r="DG17" s="24">
        <f t="shared" si="0"/>
        <v>23072149</v>
      </c>
    </row>
    <row r="18" spans="1:111" ht="15" customHeight="1" x14ac:dyDescent="0.25">
      <c r="A18" s="20" t="s">
        <v>136</v>
      </c>
      <c r="B18" s="8" t="s">
        <v>137</v>
      </c>
      <c r="C18" s="33"/>
      <c r="D18" s="33"/>
      <c r="E18" s="23">
        <v>0</v>
      </c>
      <c r="F18" s="23">
        <v>0</v>
      </c>
      <c r="G18" s="33"/>
      <c r="H18" s="33"/>
      <c r="I18" s="33"/>
      <c r="J18" s="23">
        <v>25976</v>
      </c>
      <c r="K18" s="24">
        <v>25976</v>
      </c>
      <c r="L18" s="33"/>
      <c r="M18" s="33"/>
      <c r="N18" s="23">
        <v>0</v>
      </c>
      <c r="O18" s="23">
        <v>0</v>
      </c>
      <c r="P18" s="33"/>
      <c r="Q18" s="33"/>
      <c r="R18" s="33"/>
      <c r="S18" s="23">
        <v>0</v>
      </c>
      <c r="T18" s="24">
        <v>0</v>
      </c>
      <c r="U18" s="33"/>
      <c r="V18" s="33"/>
      <c r="W18" s="23">
        <v>0</v>
      </c>
      <c r="X18" s="23">
        <v>44539</v>
      </c>
      <c r="Y18" s="33"/>
      <c r="Z18" s="33"/>
      <c r="AA18" s="33"/>
      <c r="AB18" s="23">
        <v>0</v>
      </c>
      <c r="AC18" s="24">
        <v>44539</v>
      </c>
      <c r="AD18" s="33"/>
      <c r="AE18" s="33"/>
      <c r="AF18" s="23">
        <v>0</v>
      </c>
      <c r="AG18" s="23">
        <v>0</v>
      </c>
      <c r="AH18" s="33"/>
      <c r="AI18" s="33"/>
      <c r="AJ18" s="33"/>
      <c r="AK18" s="23">
        <v>0</v>
      </c>
      <c r="AL18" s="24">
        <v>0</v>
      </c>
      <c r="AM18" s="33"/>
      <c r="AN18" s="33"/>
      <c r="AO18" s="23">
        <v>0</v>
      </c>
      <c r="AP18" s="23">
        <v>6358</v>
      </c>
      <c r="AQ18" s="33"/>
      <c r="AR18" s="33"/>
      <c r="AS18" s="33"/>
      <c r="AT18" s="23">
        <v>0</v>
      </c>
      <c r="AU18" s="24">
        <v>6358</v>
      </c>
      <c r="AV18" s="33"/>
      <c r="AW18" s="33"/>
      <c r="AX18" s="23">
        <v>0</v>
      </c>
      <c r="AY18" s="23">
        <v>0</v>
      </c>
      <c r="AZ18" s="33"/>
      <c r="BA18" s="33"/>
      <c r="BB18" s="33"/>
      <c r="BC18" s="23">
        <v>0</v>
      </c>
      <c r="BD18" s="24">
        <v>0</v>
      </c>
      <c r="BE18" s="33"/>
      <c r="BF18" s="33"/>
      <c r="BG18" s="23">
        <v>0</v>
      </c>
      <c r="BH18" s="23">
        <v>0</v>
      </c>
      <c r="BI18" s="33"/>
      <c r="BJ18" s="33"/>
      <c r="BK18" s="33"/>
      <c r="BL18" s="23">
        <v>0</v>
      </c>
      <c r="BM18" s="24">
        <v>0</v>
      </c>
      <c r="BN18" s="33"/>
      <c r="BO18" s="33"/>
      <c r="BP18" s="23">
        <v>0</v>
      </c>
      <c r="BQ18" s="23">
        <v>3089</v>
      </c>
      <c r="BR18" s="33"/>
      <c r="BS18" s="33"/>
      <c r="BT18" s="33"/>
      <c r="BU18" s="23">
        <v>0</v>
      </c>
      <c r="BV18" s="24">
        <v>3089</v>
      </c>
      <c r="BW18" s="33"/>
      <c r="BX18" s="33"/>
      <c r="BY18" s="23">
        <v>0</v>
      </c>
      <c r="BZ18" s="23">
        <v>0</v>
      </c>
      <c r="CA18" s="33"/>
      <c r="CB18" s="33"/>
      <c r="CC18" s="33"/>
      <c r="CD18" s="23">
        <v>0</v>
      </c>
      <c r="CE18" s="24">
        <v>0</v>
      </c>
      <c r="CF18" s="33"/>
      <c r="CG18" s="33"/>
      <c r="CH18" s="23">
        <v>0</v>
      </c>
      <c r="CI18" s="23">
        <v>0</v>
      </c>
      <c r="CJ18" s="33"/>
      <c r="CK18" s="33"/>
      <c r="CL18" s="33"/>
      <c r="CM18" s="23">
        <v>0</v>
      </c>
      <c r="CN18" s="24">
        <v>0</v>
      </c>
      <c r="CO18" s="33"/>
      <c r="CP18" s="33"/>
      <c r="CQ18" s="23">
        <v>0</v>
      </c>
      <c r="CR18" s="23">
        <v>0</v>
      </c>
      <c r="CS18" s="33"/>
      <c r="CT18" s="33"/>
      <c r="CU18" s="33"/>
      <c r="CV18" s="23">
        <v>0</v>
      </c>
      <c r="CW18" s="24">
        <v>0</v>
      </c>
      <c r="CX18" s="33"/>
      <c r="CY18" s="33"/>
      <c r="CZ18" s="23">
        <v>0</v>
      </c>
      <c r="DA18" s="23">
        <v>0</v>
      </c>
      <c r="DB18" s="33"/>
      <c r="DC18" s="33"/>
      <c r="DD18" s="33"/>
      <c r="DE18" s="23">
        <v>0</v>
      </c>
      <c r="DF18" s="24">
        <v>0</v>
      </c>
      <c r="DG18" s="24">
        <f t="shared" si="0"/>
        <v>79962</v>
      </c>
    </row>
    <row r="19" spans="1:111" ht="15" customHeight="1" x14ac:dyDescent="0.25">
      <c r="A19" s="19">
        <v>64</v>
      </c>
      <c r="B19" s="30" t="s">
        <v>10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</row>
    <row r="20" spans="1:111" ht="15" customHeight="1" x14ac:dyDescent="0.25">
      <c r="A20" s="20" t="s">
        <v>138</v>
      </c>
      <c r="B20" s="8" t="s">
        <v>12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4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4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4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4">
        <v>0</v>
      </c>
      <c r="AM20" s="23">
        <v>0</v>
      </c>
      <c r="AN20" s="23">
        <v>0</v>
      </c>
      <c r="AO20" s="23">
        <v>0</v>
      </c>
      <c r="AP20" s="23">
        <v>0</v>
      </c>
      <c r="AQ20" s="23">
        <v>0</v>
      </c>
      <c r="AR20" s="23">
        <v>0</v>
      </c>
      <c r="AS20" s="23">
        <v>0</v>
      </c>
      <c r="AT20" s="23">
        <v>0</v>
      </c>
      <c r="AU20" s="24">
        <v>0</v>
      </c>
      <c r="AV20" s="23">
        <v>0</v>
      </c>
      <c r="AW20" s="23">
        <v>0</v>
      </c>
      <c r="AX20" s="23">
        <v>0</v>
      </c>
      <c r="AY20" s="23">
        <v>0</v>
      </c>
      <c r="AZ20" s="23">
        <v>0</v>
      </c>
      <c r="BA20" s="23">
        <v>0</v>
      </c>
      <c r="BB20" s="23">
        <v>0</v>
      </c>
      <c r="BC20" s="23">
        <v>0</v>
      </c>
      <c r="BD20" s="24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0</v>
      </c>
      <c r="BJ20" s="23">
        <v>0</v>
      </c>
      <c r="BK20" s="23">
        <v>0</v>
      </c>
      <c r="BL20" s="23">
        <v>0</v>
      </c>
      <c r="BM20" s="24">
        <v>0</v>
      </c>
      <c r="BN20" s="23">
        <v>0</v>
      </c>
      <c r="BO20" s="23">
        <v>0</v>
      </c>
      <c r="BP20" s="23">
        <v>0</v>
      </c>
      <c r="BQ20" s="23">
        <v>0</v>
      </c>
      <c r="BR20" s="23">
        <v>0</v>
      </c>
      <c r="BS20" s="23">
        <v>0</v>
      </c>
      <c r="BT20" s="23">
        <v>0</v>
      </c>
      <c r="BU20" s="23">
        <v>0</v>
      </c>
      <c r="BV20" s="24">
        <v>0</v>
      </c>
      <c r="BW20" s="23">
        <v>0</v>
      </c>
      <c r="BX20" s="23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4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0</v>
      </c>
      <c r="CL20" s="23">
        <v>0</v>
      </c>
      <c r="CM20" s="23">
        <v>0</v>
      </c>
      <c r="CN20" s="24">
        <v>0</v>
      </c>
      <c r="CO20" s="23">
        <v>0</v>
      </c>
      <c r="CP20" s="23">
        <v>0</v>
      </c>
      <c r="CQ20" s="23">
        <v>0</v>
      </c>
      <c r="CR20" s="23">
        <v>0</v>
      </c>
      <c r="CS20" s="23">
        <v>0</v>
      </c>
      <c r="CT20" s="23">
        <v>0</v>
      </c>
      <c r="CU20" s="23">
        <v>0</v>
      </c>
      <c r="CV20" s="23">
        <v>0</v>
      </c>
      <c r="CW20" s="24">
        <v>0</v>
      </c>
      <c r="CX20" s="23">
        <v>0</v>
      </c>
      <c r="CY20" s="23">
        <v>0</v>
      </c>
      <c r="CZ20" s="23">
        <v>0</v>
      </c>
      <c r="DA20" s="23">
        <v>0</v>
      </c>
      <c r="DB20" s="23">
        <v>0</v>
      </c>
      <c r="DC20" s="23">
        <v>0</v>
      </c>
      <c r="DD20" s="23">
        <v>0</v>
      </c>
      <c r="DE20" s="23">
        <v>0</v>
      </c>
      <c r="DF20" s="24">
        <v>0</v>
      </c>
      <c r="DG20" s="24">
        <f t="shared" si="0"/>
        <v>0</v>
      </c>
    </row>
    <row r="21" spans="1:111" ht="15" customHeight="1" x14ac:dyDescent="0.25">
      <c r="A21" s="20" t="s">
        <v>139</v>
      </c>
      <c r="B21" s="8" t="s">
        <v>14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4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4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4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4">
        <v>0</v>
      </c>
      <c r="AM21" s="23">
        <v>0</v>
      </c>
      <c r="AN21" s="23">
        <v>0</v>
      </c>
      <c r="AO21" s="23">
        <v>0</v>
      </c>
      <c r="AP21" s="23">
        <v>0</v>
      </c>
      <c r="AQ21" s="23">
        <v>0</v>
      </c>
      <c r="AR21" s="23">
        <v>0</v>
      </c>
      <c r="AS21" s="23">
        <v>0</v>
      </c>
      <c r="AT21" s="23">
        <v>0</v>
      </c>
      <c r="AU21" s="24">
        <v>0</v>
      </c>
      <c r="AV21" s="23">
        <v>0</v>
      </c>
      <c r="AW21" s="23">
        <v>0</v>
      </c>
      <c r="AX21" s="23">
        <v>0</v>
      </c>
      <c r="AY21" s="23">
        <v>0</v>
      </c>
      <c r="AZ21" s="23">
        <v>0</v>
      </c>
      <c r="BA21" s="23">
        <v>0</v>
      </c>
      <c r="BB21" s="23">
        <v>0</v>
      </c>
      <c r="BC21" s="23">
        <v>0</v>
      </c>
      <c r="BD21" s="24">
        <v>0</v>
      </c>
      <c r="BE21" s="23">
        <v>0</v>
      </c>
      <c r="BF21" s="23">
        <v>0</v>
      </c>
      <c r="BG21" s="23">
        <v>0</v>
      </c>
      <c r="BH21" s="23">
        <v>0</v>
      </c>
      <c r="BI21" s="23">
        <v>0</v>
      </c>
      <c r="BJ21" s="23">
        <v>0</v>
      </c>
      <c r="BK21" s="23">
        <v>0</v>
      </c>
      <c r="BL21" s="23">
        <v>0</v>
      </c>
      <c r="BM21" s="24">
        <v>0</v>
      </c>
      <c r="BN21" s="23">
        <v>0</v>
      </c>
      <c r="BO21" s="23">
        <v>0</v>
      </c>
      <c r="BP21" s="23">
        <v>0</v>
      </c>
      <c r="BQ21" s="23">
        <v>0</v>
      </c>
      <c r="BR21" s="23">
        <v>0</v>
      </c>
      <c r="BS21" s="23">
        <v>0</v>
      </c>
      <c r="BT21" s="23">
        <v>0</v>
      </c>
      <c r="BU21" s="23">
        <v>0</v>
      </c>
      <c r="BV21" s="24">
        <v>0</v>
      </c>
      <c r="BW21" s="23">
        <v>0</v>
      </c>
      <c r="BX21" s="23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4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0</v>
      </c>
      <c r="CL21" s="23">
        <v>0</v>
      </c>
      <c r="CM21" s="23">
        <v>0</v>
      </c>
      <c r="CN21" s="24">
        <v>0</v>
      </c>
      <c r="CO21" s="23">
        <v>0</v>
      </c>
      <c r="CP21" s="23">
        <v>0</v>
      </c>
      <c r="CQ21" s="23">
        <v>0</v>
      </c>
      <c r="CR21" s="23">
        <v>0</v>
      </c>
      <c r="CS21" s="23">
        <v>0</v>
      </c>
      <c r="CT21" s="23">
        <v>0</v>
      </c>
      <c r="CU21" s="23">
        <v>0</v>
      </c>
      <c r="CV21" s="23">
        <v>0</v>
      </c>
      <c r="CW21" s="24">
        <v>0</v>
      </c>
      <c r="CX21" s="23">
        <v>0</v>
      </c>
      <c r="CY21" s="23">
        <v>0</v>
      </c>
      <c r="CZ21" s="23">
        <v>0</v>
      </c>
      <c r="DA21" s="23">
        <v>0</v>
      </c>
      <c r="DB21" s="23">
        <v>0</v>
      </c>
      <c r="DC21" s="23">
        <v>0</v>
      </c>
      <c r="DD21" s="23">
        <v>0</v>
      </c>
      <c r="DE21" s="23">
        <v>0</v>
      </c>
      <c r="DF21" s="24">
        <v>0</v>
      </c>
      <c r="DG21" s="24">
        <f t="shared" si="0"/>
        <v>0</v>
      </c>
    </row>
    <row r="22" spans="1:111" ht="15" customHeight="1" x14ac:dyDescent="0.25">
      <c r="A22" s="20" t="s">
        <v>140</v>
      </c>
      <c r="B22" s="8" t="s">
        <v>16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2360</v>
      </c>
      <c r="J22" s="23">
        <v>0</v>
      </c>
      <c r="K22" s="24">
        <v>2360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4">
        <v>0</v>
      </c>
      <c r="U22" s="23">
        <v>6258</v>
      </c>
      <c r="V22" s="23">
        <v>858</v>
      </c>
      <c r="W22" s="23">
        <v>38974</v>
      </c>
      <c r="X22" s="23">
        <v>55966</v>
      </c>
      <c r="Y22" s="23">
        <v>2396</v>
      </c>
      <c r="Z22" s="23">
        <v>169562</v>
      </c>
      <c r="AA22" s="23">
        <v>130545</v>
      </c>
      <c r="AB22" s="23">
        <v>0</v>
      </c>
      <c r="AC22" s="24">
        <v>404559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4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4">
        <v>0</v>
      </c>
      <c r="AV22" s="23">
        <v>138</v>
      </c>
      <c r="AW22" s="23">
        <v>0</v>
      </c>
      <c r="AX22" s="23">
        <v>0</v>
      </c>
      <c r="AY22" s="23">
        <v>0</v>
      </c>
      <c r="AZ22" s="23">
        <v>0</v>
      </c>
      <c r="BA22" s="23">
        <v>0</v>
      </c>
      <c r="BB22" s="23">
        <v>0</v>
      </c>
      <c r="BC22" s="23">
        <v>9</v>
      </c>
      <c r="BD22" s="24">
        <v>147</v>
      </c>
      <c r="BE22" s="23">
        <v>0</v>
      </c>
      <c r="BF22" s="23">
        <v>0</v>
      </c>
      <c r="BG22" s="23">
        <v>0</v>
      </c>
      <c r="BH22" s="23">
        <v>0</v>
      </c>
      <c r="BI22" s="23">
        <v>0</v>
      </c>
      <c r="BJ22" s="23">
        <v>0</v>
      </c>
      <c r="BK22" s="23">
        <v>0</v>
      </c>
      <c r="BL22" s="23">
        <v>0</v>
      </c>
      <c r="BM22" s="24">
        <v>0</v>
      </c>
      <c r="BN22" s="23">
        <v>0</v>
      </c>
      <c r="BO22" s="23">
        <v>0</v>
      </c>
      <c r="BP22" s="23">
        <v>11780</v>
      </c>
      <c r="BQ22" s="23">
        <v>6164</v>
      </c>
      <c r="BR22" s="23">
        <v>0</v>
      </c>
      <c r="BS22" s="23">
        <v>0</v>
      </c>
      <c r="BT22" s="23">
        <v>1470</v>
      </c>
      <c r="BU22" s="23">
        <v>0</v>
      </c>
      <c r="BV22" s="24">
        <v>19414</v>
      </c>
      <c r="BW22" s="23">
        <v>0</v>
      </c>
      <c r="BX22" s="23">
        <v>0</v>
      </c>
      <c r="BY22" s="23">
        <v>9189</v>
      </c>
      <c r="BZ22" s="23">
        <v>6889</v>
      </c>
      <c r="CA22" s="23">
        <v>0</v>
      </c>
      <c r="CB22" s="23">
        <v>8385</v>
      </c>
      <c r="CC22" s="23">
        <v>1531</v>
      </c>
      <c r="CD22" s="23">
        <v>0</v>
      </c>
      <c r="CE22" s="24">
        <v>25994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0</v>
      </c>
      <c r="CL22" s="23">
        <v>0</v>
      </c>
      <c r="CM22" s="23">
        <v>0</v>
      </c>
      <c r="CN22" s="24">
        <v>0</v>
      </c>
      <c r="CO22" s="23">
        <v>0</v>
      </c>
      <c r="CP22" s="23">
        <v>0</v>
      </c>
      <c r="CQ22" s="23">
        <v>0</v>
      </c>
      <c r="CR22" s="23">
        <v>0</v>
      </c>
      <c r="CS22" s="23">
        <v>0</v>
      </c>
      <c r="CT22" s="23">
        <v>0</v>
      </c>
      <c r="CU22" s="23">
        <v>0</v>
      </c>
      <c r="CV22" s="23">
        <v>0</v>
      </c>
      <c r="CW22" s="24">
        <v>0</v>
      </c>
      <c r="CX22" s="23">
        <v>0</v>
      </c>
      <c r="CY22" s="23">
        <v>0</v>
      </c>
      <c r="CZ22" s="23">
        <v>0</v>
      </c>
      <c r="DA22" s="23">
        <v>0</v>
      </c>
      <c r="DB22" s="23">
        <v>0</v>
      </c>
      <c r="DC22" s="23">
        <v>0</v>
      </c>
      <c r="DD22" s="23">
        <v>0</v>
      </c>
      <c r="DE22" s="23">
        <v>0</v>
      </c>
      <c r="DF22" s="24">
        <v>0</v>
      </c>
      <c r="DG22" s="24">
        <f t="shared" si="0"/>
        <v>452474</v>
      </c>
    </row>
    <row r="23" spans="1:111" ht="15" customHeight="1" x14ac:dyDescent="0.25">
      <c r="A23" s="20" t="s">
        <v>141</v>
      </c>
      <c r="B23" s="8" t="s">
        <v>18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4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4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4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4">
        <v>0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v>0</v>
      </c>
      <c r="AS23" s="23">
        <v>0</v>
      </c>
      <c r="AT23" s="23">
        <v>0</v>
      </c>
      <c r="AU23" s="24">
        <v>0</v>
      </c>
      <c r="AV23" s="23">
        <v>0</v>
      </c>
      <c r="AW23" s="23">
        <v>0</v>
      </c>
      <c r="AX23" s="23">
        <v>0</v>
      </c>
      <c r="AY23" s="23">
        <v>0</v>
      </c>
      <c r="AZ23" s="23">
        <v>0</v>
      </c>
      <c r="BA23" s="23">
        <v>0</v>
      </c>
      <c r="BB23" s="23">
        <v>0</v>
      </c>
      <c r="BC23" s="23">
        <v>0</v>
      </c>
      <c r="BD23" s="24">
        <v>0</v>
      </c>
      <c r="BE23" s="23">
        <v>0</v>
      </c>
      <c r="BF23" s="23">
        <v>0</v>
      </c>
      <c r="BG23" s="23">
        <v>0</v>
      </c>
      <c r="BH23" s="23">
        <v>0</v>
      </c>
      <c r="BI23" s="23">
        <v>0</v>
      </c>
      <c r="BJ23" s="23">
        <v>0</v>
      </c>
      <c r="BK23" s="23">
        <v>0</v>
      </c>
      <c r="BL23" s="23">
        <v>0</v>
      </c>
      <c r="BM23" s="24">
        <v>0</v>
      </c>
      <c r="BN23" s="23">
        <v>0</v>
      </c>
      <c r="BO23" s="23">
        <v>0</v>
      </c>
      <c r="BP23" s="23">
        <v>0</v>
      </c>
      <c r="BQ23" s="23">
        <v>0</v>
      </c>
      <c r="BR23" s="23">
        <v>0</v>
      </c>
      <c r="BS23" s="23">
        <v>0</v>
      </c>
      <c r="BT23" s="23">
        <v>0</v>
      </c>
      <c r="BU23" s="23">
        <v>0</v>
      </c>
      <c r="BV23" s="24">
        <v>0</v>
      </c>
      <c r="BW23" s="23">
        <v>0</v>
      </c>
      <c r="BX23" s="23">
        <v>0</v>
      </c>
      <c r="BY23" s="23">
        <v>0</v>
      </c>
      <c r="BZ23" s="23">
        <v>0</v>
      </c>
      <c r="CA23" s="23">
        <v>0</v>
      </c>
      <c r="CB23" s="23">
        <v>0</v>
      </c>
      <c r="CC23" s="23">
        <v>0</v>
      </c>
      <c r="CD23" s="23">
        <v>0</v>
      </c>
      <c r="CE23" s="24">
        <v>0</v>
      </c>
      <c r="CF23" s="23">
        <v>0</v>
      </c>
      <c r="CG23" s="23">
        <v>0</v>
      </c>
      <c r="CH23" s="23">
        <v>0</v>
      </c>
      <c r="CI23" s="23">
        <v>0</v>
      </c>
      <c r="CJ23" s="23">
        <v>0</v>
      </c>
      <c r="CK23" s="23">
        <v>0</v>
      </c>
      <c r="CL23" s="23">
        <v>0</v>
      </c>
      <c r="CM23" s="23">
        <v>0</v>
      </c>
      <c r="CN23" s="24">
        <v>0</v>
      </c>
      <c r="CO23" s="23">
        <v>0</v>
      </c>
      <c r="CP23" s="23">
        <v>0</v>
      </c>
      <c r="CQ23" s="23">
        <v>0</v>
      </c>
      <c r="CR23" s="23">
        <v>0</v>
      </c>
      <c r="CS23" s="23">
        <v>0</v>
      </c>
      <c r="CT23" s="23">
        <v>0</v>
      </c>
      <c r="CU23" s="23">
        <v>0</v>
      </c>
      <c r="CV23" s="23">
        <v>0</v>
      </c>
      <c r="CW23" s="24">
        <v>0</v>
      </c>
      <c r="CX23" s="23">
        <v>0</v>
      </c>
      <c r="CY23" s="23">
        <v>0</v>
      </c>
      <c r="CZ23" s="23">
        <v>0</v>
      </c>
      <c r="DA23" s="23">
        <v>0</v>
      </c>
      <c r="DB23" s="23">
        <v>0</v>
      </c>
      <c r="DC23" s="23">
        <v>0</v>
      </c>
      <c r="DD23" s="23">
        <v>0</v>
      </c>
      <c r="DE23" s="23">
        <v>0</v>
      </c>
      <c r="DF23" s="24">
        <v>0</v>
      </c>
      <c r="DG23" s="24">
        <f t="shared" si="0"/>
        <v>0</v>
      </c>
    </row>
    <row r="24" spans="1:111" ht="15" customHeight="1" x14ac:dyDescent="0.25">
      <c r="A24" s="20" t="s">
        <v>142</v>
      </c>
      <c r="B24" s="8" t="s">
        <v>20</v>
      </c>
      <c r="C24" s="23">
        <v>0</v>
      </c>
      <c r="D24" s="23">
        <v>0</v>
      </c>
      <c r="E24" s="23">
        <v>0</v>
      </c>
      <c r="F24" s="23">
        <v>0</v>
      </c>
      <c r="G24" s="23">
        <v>1859</v>
      </c>
      <c r="H24" s="23">
        <v>0</v>
      </c>
      <c r="I24" s="23">
        <v>0</v>
      </c>
      <c r="J24" s="23">
        <v>0</v>
      </c>
      <c r="K24" s="24">
        <v>1859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4">
        <v>0</v>
      </c>
      <c r="U24" s="23">
        <v>35482</v>
      </c>
      <c r="V24" s="23">
        <v>172</v>
      </c>
      <c r="W24" s="23">
        <v>0</v>
      </c>
      <c r="X24" s="23">
        <v>0</v>
      </c>
      <c r="Y24" s="23">
        <v>3945</v>
      </c>
      <c r="Z24" s="23">
        <v>52997</v>
      </c>
      <c r="AA24" s="23">
        <v>61901</v>
      </c>
      <c r="AB24" s="23">
        <v>0</v>
      </c>
      <c r="AC24" s="24">
        <v>154497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4">
        <v>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4">
        <v>0</v>
      </c>
      <c r="AV24" s="23">
        <v>0</v>
      </c>
      <c r="AW24" s="23">
        <v>0</v>
      </c>
      <c r="AX24" s="23">
        <v>0</v>
      </c>
      <c r="AY24" s="23">
        <v>0</v>
      </c>
      <c r="AZ24" s="23">
        <v>0</v>
      </c>
      <c r="BA24" s="23">
        <v>0</v>
      </c>
      <c r="BB24" s="23">
        <v>0</v>
      </c>
      <c r="BC24" s="23">
        <v>0</v>
      </c>
      <c r="BD24" s="24">
        <v>0</v>
      </c>
      <c r="BE24" s="23">
        <v>0</v>
      </c>
      <c r="BF24" s="23">
        <v>0</v>
      </c>
      <c r="BG24" s="23">
        <v>0</v>
      </c>
      <c r="BH24" s="23">
        <v>0</v>
      </c>
      <c r="BI24" s="23">
        <v>0</v>
      </c>
      <c r="BJ24" s="23">
        <v>0</v>
      </c>
      <c r="BK24" s="23">
        <v>0</v>
      </c>
      <c r="BL24" s="23">
        <v>0</v>
      </c>
      <c r="BM24" s="24">
        <v>0</v>
      </c>
      <c r="BN24" s="23">
        <v>586</v>
      </c>
      <c r="BO24" s="23">
        <v>0</v>
      </c>
      <c r="BP24" s="23">
        <v>0</v>
      </c>
      <c r="BQ24" s="23">
        <v>0</v>
      </c>
      <c r="BR24" s="23">
        <v>1161</v>
      </c>
      <c r="BS24" s="23">
        <v>0</v>
      </c>
      <c r="BT24" s="23">
        <v>0</v>
      </c>
      <c r="BU24" s="23">
        <v>0</v>
      </c>
      <c r="BV24" s="24">
        <v>1747</v>
      </c>
      <c r="BW24" s="23">
        <v>0</v>
      </c>
      <c r="BX24" s="23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4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0</v>
      </c>
      <c r="CL24" s="23">
        <v>0</v>
      </c>
      <c r="CM24" s="23">
        <v>0</v>
      </c>
      <c r="CN24" s="24">
        <v>0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4">
        <v>0</v>
      </c>
      <c r="CX24" s="23">
        <v>0</v>
      </c>
      <c r="CY24" s="23">
        <v>0</v>
      </c>
      <c r="CZ24" s="23">
        <v>0</v>
      </c>
      <c r="DA24" s="23">
        <v>0</v>
      </c>
      <c r="DB24" s="23">
        <v>0</v>
      </c>
      <c r="DC24" s="23">
        <v>0</v>
      </c>
      <c r="DD24" s="23">
        <v>0</v>
      </c>
      <c r="DE24" s="23">
        <v>0</v>
      </c>
      <c r="DF24" s="24">
        <v>0</v>
      </c>
      <c r="DG24" s="24">
        <f t="shared" si="0"/>
        <v>158103</v>
      </c>
    </row>
    <row r="25" spans="1:111" ht="15" customHeight="1" x14ac:dyDescent="0.25">
      <c r="A25" s="19">
        <v>65</v>
      </c>
      <c r="B25" s="30" t="s">
        <v>21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</row>
    <row r="26" spans="1:111" ht="15" customHeight="1" x14ac:dyDescent="0.25">
      <c r="A26" s="20" t="s">
        <v>143</v>
      </c>
      <c r="B26" s="8" t="s">
        <v>23</v>
      </c>
      <c r="C26" s="23">
        <v>90</v>
      </c>
      <c r="D26" s="23">
        <v>317</v>
      </c>
      <c r="E26" s="23">
        <v>377</v>
      </c>
      <c r="F26" s="23">
        <v>0</v>
      </c>
      <c r="G26" s="23">
        <v>145</v>
      </c>
      <c r="H26" s="23">
        <v>0</v>
      </c>
      <c r="I26" s="23">
        <v>200</v>
      </c>
      <c r="J26" s="23">
        <v>127</v>
      </c>
      <c r="K26" s="24">
        <v>1256</v>
      </c>
      <c r="L26" s="23">
        <v>263</v>
      </c>
      <c r="M26" s="23">
        <v>205</v>
      </c>
      <c r="N26" s="23">
        <v>0</v>
      </c>
      <c r="O26" s="23">
        <v>0</v>
      </c>
      <c r="P26" s="23">
        <v>321</v>
      </c>
      <c r="Q26" s="23">
        <v>0</v>
      </c>
      <c r="R26" s="23">
        <v>489</v>
      </c>
      <c r="S26" s="23">
        <v>21</v>
      </c>
      <c r="T26" s="24">
        <v>1299</v>
      </c>
      <c r="U26" s="23">
        <v>313</v>
      </c>
      <c r="V26" s="23">
        <v>2247</v>
      </c>
      <c r="W26" s="23">
        <v>240</v>
      </c>
      <c r="X26" s="23">
        <v>1052</v>
      </c>
      <c r="Y26" s="23">
        <v>726</v>
      </c>
      <c r="Z26" s="23">
        <v>1191</v>
      </c>
      <c r="AA26" s="23">
        <v>437</v>
      </c>
      <c r="AB26" s="23">
        <v>1002</v>
      </c>
      <c r="AC26" s="24">
        <v>7208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4">
        <v>0</v>
      </c>
      <c r="AM26" s="23">
        <v>4</v>
      </c>
      <c r="AN26" s="23">
        <v>3</v>
      </c>
      <c r="AO26" s="23">
        <v>0</v>
      </c>
      <c r="AP26" s="23">
        <v>6</v>
      </c>
      <c r="AQ26" s="23">
        <v>30</v>
      </c>
      <c r="AR26" s="23">
        <v>19</v>
      </c>
      <c r="AS26" s="23">
        <v>5</v>
      </c>
      <c r="AT26" s="23">
        <v>1</v>
      </c>
      <c r="AU26" s="24">
        <v>68</v>
      </c>
      <c r="AV26" s="23">
        <v>0</v>
      </c>
      <c r="AW26" s="23">
        <v>0</v>
      </c>
      <c r="AX26" s="23">
        <v>0</v>
      </c>
      <c r="AY26" s="23">
        <v>0</v>
      </c>
      <c r="AZ26" s="23">
        <v>0</v>
      </c>
      <c r="BA26" s="23">
        <v>0</v>
      </c>
      <c r="BB26" s="23">
        <v>6</v>
      </c>
      <c r="BC26" s="23">
        <v>0</v>
      </c>
      <c r="BD26" s="24">
        <v>6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0</v>
      </c>
      <c r="BK26" s="23">
        <v>0</v>
      </c>
      <c r="BL26" s="23">
        <v>0</v>
      </c>
      <c r="BM26" s="24">
        <v>0</v>
      </c>
      <c r="BN26" s="23">
        <v>2</v>
      </c>
      <c r="BO26" s="23">
        <v>1</v>
      </c>
      <c r="BP26" s="23">
        <v>1</v>
      </c>
      <c r="BQ26" s="23">
        <v>21</v>
      </c>
      <c r="BR26" s="23">
        <v>23</v>
      </c>
      <c r="BS26" s="23">
        <v>20</v>
      </c>
      <c r="BT26" s="23">
        <v>0</v>
      </c>
      <c r="BU26" s="23">
        <v>0</v>
      </c>
      <c r="BV26" s="24">
        <v>68</v>
      </c>
      <c r="BW26" s="23">
        <v>0</v>
      </c>
      <c r="BX26" s="23">
        <v>0</v>
      </c>
      <c r="BY26" s="23">
        <v>0</v>
      </c>
      <c r="BZ26" s="23">
        <v>0</v>
      </c>
      <c r="CA26" s="23">
        <v>0</v>
      </c>
      <c r="CB26" s="23">
        <v>0</v>
      </c>
      <c r="CC26" s="23">
        <v>0</v>
      </c>
      <c r="CD26" s="23">
        <v>0</v>
      </c>
      <c r="CE26" s="24">
        <v>0</v>
      </c>
      <c r="CF26" s="23">
        <v>5</v>
      </c>
      <c r="CG26" s="23">
        <v>35</v>
      </c>
      <c r="CH26" s="23">
        <v>0</v>
      </c>
      <c r="CI26" s="23">
        <v>0</v>
      </c>
      <c r="CJ26" s="23">
        <v>486</v>
      </c>
      <c r="CK26" s="23">
        <v>0</v>
      </c>
      <c r="CL26" s="23">
        <v>0</v>
      </c>
      <c r="CM26" s="23">
        <v>62</v>
      </c>
      <c r="CN26" s="24">
        <v>588</v>
      </c>
      <c r="CO26" s="23">
        <v>0</v>
      </c>
      <c r="CP26" s="23">
        <v>0</v>
      </c>
      <c r="CQ26" s="23">
        <v>0</v>
      </c>
      <c r="CR26" s="23">
        <v>0</v>
      </c>
      <c r="CS26" s="23">
        <v>0</v>
      </c>
      <c r="CT26" s="23">
        <v>0</v>
      </c>
      <c r="CU26" s="23">
        <v>0</v>
      </c>
      <c r="CV26" s="23">
        <v>0</v>
      </c>
      <c r="CW26" s="24">
        <v>0</v>
      </c>
      <c r="CX26" s="23">
        <v>1</v>
      </c>
      <c r="CY26" s="23">
        <v>0</v>
      </c>
      <c r="CZ26" s="23">
        <v>2</v>
      </c>
      <c r="DA26" s="23">
        <v>3</v>
      </c>
      <c r="DB26" s="23">
        <v>0</v>
      </c>
      <c r="DC26" s="23">
        <v>4</v>
      </c>
      <c r="DD26" s="23">
        <v>1</v>
      </c>
      <c r="DE26" s="23">
        <v>0</v>
      </c>
      <c r="DF26" s="24">
        <v>11</v>
      </c>
      <c r="DG26" s="24">
        <f t="shared" si="0"/>
        <v>10504</v>
      </c>
    </row>
    <row r="27" spans="1:111" ht="15" customHeight="1" x14ac:dyDescent="0.25">
      <c r="A27" s="20" t="s">
        <v>144</v>
      </c>
      <c r="B27" s="8" t="s">
        <v>25</v>
      </c>
      <c r="C27" s="23">
        <v>1213</v>
      </c>
      <c r="D27" s="23">
        <v>55</v>
      </c>
      <c r="E27" s="23">
        <v>12470</v>
      </c>
      <c r="F27" s="23">
        <v>28044</v>
      </c>
      <c r="G27" s="23">
        <v>9661</v>
      </c>
      <c r="H27" s="23">
        <v>19385</v>
      </c>
      <c r="I27" s="23">
        <v>10158</v>
      </c>
      <c r="J27" s="23">
        <v>515</v>
      </c>
      <c r="K27" s="24">
        <v>81501</v>
      </c>
      <c r="L27" s="23">
        <v>0</v>
      </c>
      <c r="M27" s="23">
        <v>0</v>
      </c>
      <c r="N27" s="23">
        <v>0</v>
      </c>
      <c r="O27" s="23">
        <v>0</v>
      </c>
      <c r="P27" s="23">
        <v>15</v>
      </c>
      <c r="Q27" s="23">
        <v>0</v>
      </c>
      <c r="R27" s="23">
        <v>2141</v>
      </c>
      <c r="S27" s="23">
        <v>652</v>
      </c>
      <c r="T27" s="24">
        <v>2808</v>
      </c>
      <c r="U27" s="23">
        <v>527</v>
      </c>
      <c r="V27" s="23">
        <v>16252</v>
      </c>
      <c r="W27" s="23">
        <v>26</v>
      </c>
      <c r="X27" s="23">
        <v>12558</v>
      </c>
      <c r="Y27" s="23">
        <v>885</v>
      </c>
      <c r="Z27" s="23">
        <v>0</v>
      </c>
      <c r="AA27" s="23">
        <v>81</v>
      </c>
      <c r="AB27" s="23">
        <v>625</v>
      </c>
      <c r="AC27" s="24">
        <v>30954</v>
      </c>
      <c r="AD27" s="23">
        <v>0</v>
      </c>
      <c r="AE27" s="23">
        <v>0</v>
      </c>
      <c r="AF27" s="23">
        <v>0</v>
      </c>
      <c r="AG27" s="23">
        <v>135</v>
      </c>
      <c r="AH27" s="23">
        <v>39</v>
      </c>
      <c r="AI27" s="23">
        <v>29</v>
      </c>
      <c r="AJ27" s="23">
        <v>152</v>
      </c>
      <c r="AK27" s="23">
        <v>0</v>
      </c>
      <c r="AL27" s="24">
        <v>355</v>
      </c>
      <c r="AM27" s="23">
        <v>13</v>
      </c>
      <c r="AN27" s="23">
        <v>28</v>
      </c>
      <c r="AO27" s="23">
        <v>0</v>
      </c>
      <c r="AP27" s="23">
        <v>0</v>
      </c>
      <c r="AQ27" s="23">
        <v>24</v>
      </c>
      <c r="AR27" s="23">
        <v>0</v>
      </c>
      <c r="AS27" s="23">
        <v>15</v>
      </c>
      <c r="AT27" s="23">
        <v>3</v>
      </c>
      <c r="AU27" s="24">
        <v>83</v>
      </c>
      <c r="AV27" s="23">
        <v>0</v>
      </c>
      <c r="AW27" s="23">
        <v>3</v>
      </c>
      <c r="AX27" s="23">
        <v>6</v>
      </c>
      <c r="AY27" s="23">
        <v>0</v>
      </c>
      <c r="AZ27" s="23">
        <v>7</v>
      </c>
      <c r="BA27" s="23">
        <v>9</v>
      </c>
      <c r="BB27" s="23">
        <v>24</v>
      </c>
      <c r="BC27" s="23">
        <v>9</v>
      </c>
      <c r="BD27" s="24">
        <v>58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3">
        <v>0</v>
      </c>
      <c r="BM27" s="24">
        <v>0</v>
      </c>
      <c r="BN27" s="23">
        <v>0</v>
      </c>
      <c r="BO27" s="23">
        <v>0</v>
      </c>
      <c r="BP27" s="23">
        <v>0</v>
      </c>
      <c r="BQ27" s="23">
        <v>0</v>
      </c>
      <c r="BR27" s="23">
        <v>0</v>
      </c>
      <c r="BS27" s="23">
        <v>2</v>
      </c>
      <c r="BT27" s="23">
        <v>0</v>
      </c>
      <c r="BU27" s="23">
        <v>0</v>
      </c>
      <c r="BV27" s="24">
        <v>2</v>
      </c>
      <c r="BW27" s="23">
        <v>0</v>
      </c>
      <c r="BX27" s="23">
        <v>0</v>
      </c>
      <c r="BY27" s="23">
        <v>0</v>
      </c>
      <c r="BZ27" s="23">
        <v>0</v>
      </c>
      <c r="CA27" s="23">
        <v>0</v>
      </c>
      <c r="CB27" s="23">
        <v>0</v>
      </c>
      <c r="CC27" s="23">
        <v>0</v>
      </c>
      <c r="CD27" s="23">
        <v>0</v>
      </c>
      <c r="CE27" s="24">
        <v>0</v>
      </c>
      <c r="CF27" s="23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0</v>
      </c>
      <c r="CL27" s="23">
        <v>0</v>
      </c>
      <c r="CM27" s="23">
        <v>153</v>
      </c>
      <c r="CN27" s="24">
        <v>153</v>
      </c>
      <c r="CO27" s="23">
        <v>0</v>
      </c>
      <c r="CP27" s="23">
        <v>0</v>
      </c>
      <c r="CQ27" s="23">
        <v>0</v>
      </c>
      <c r="CR27" s="23">
        <v>0</v>
      </c>
      <c r="CS27" s="23">
        <v>0</v>
      </c>
      <c r="CT27" s="23">
        <v>0</v>
      </c>
      <c r="CU27" s="23">
        <v>0</v>
      </c>
      <c r="CV27" s="23">
        <v>0</v>
      </c>
      <c r="CW27" s="24">
        <v>0</v>
      </c>
      <c r="CX27" s="23">
        <v>0</v>
      </c>
      <c r="CY27" s="23">
        <v>0</v>
      </c>
      <c r="CZ27" s="23">
        <v>0</v>
      </c>
      <c r="DA27" s="23">
        <v>0</v>
      </c>
      <c r="DB27" s="23">
        <v>0</v>
      </c>
      <c r="DC27" s="23">
        <v>0</v>
      </c>
      <c r="DD27" s="23">
        <v>0</v>
      </c>
      <c r="DE27" s="23">
        <v>0</v>
      </c>
      <c r="DF27" s="24">
        <v>0</v>
      </c>
      <c r="DG27" s="24">
        <f t="shared" si="0"/>
        <v>115914</v>
      </c>
    </row>
    <row r="28" spans="1:111" ht="15" customHeight="1" x14ac:dyDescent="0.25">
      <c r="A28" s="20" t="s">
        <v>145</v>
      </c>
      <c r="B28" s="8" t="s">
        <v>27</v>
      </c>
      <c r="C28" s="23">
        <v>1101</v>
      </c>
      <c r="D28" s="23">
        <v>1163</v>
      </c>
      <c r="E28" s="23">
        <v>12578</v>
      </c>
      <c r="F28" s="23">
        <v>0</v>
      </c>
      <c r="G28" s="23">
        <v>384</v>
      </c>
      <c r="H28" s="23">
        <v>3952</v>
      </c>
      <c r="I28" s="23">
        <v>3987</v>
      </c>
      <c r="J28" s="23">
        <v>5361</v>
      </c>
      <c r="K28" s="24">
        <v>28526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4">
        <v>0</v>
      </c>
      <c r="U28" s="23">
        <v>0</v>
      </c>
      <c r="V28" s="23">
        <v>652</v>
      </c>
      <c r="W28" s="23">
        <v>0</v>
      </c>
      <c r="X28" s="23">
        <v>3900</v>
      </c>
      <c r="Y28" s="23">
        <v>69</v>
      </c>
      <c r="Z28" s="23">
        <v>0</v>
      </c>
      <c r="AA28" s="23">
        <v>59</v>
      </c>
      <c r="AB28" s="23">
        <v>1</v>
      </c>
      <c r="AC28" s="24">
        <v>4681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4">
        <v>0</v>
      </c>
      <c r="AM28" s="23">
        <v>0</v>
      </c>
      <c r="AN28" s="23">
        <v>0</v>
      </c>
      <c r="AO28" s="23">
        <v>205</v>
      </c>
      <c r="AP28" s="23">
        <v>238</v>
      </c>
      <c r="AQ28" s="23">
        <v>0</v>
      </c>
      <c r="AR28" s="23">
        <v>726</v>
      </c>
      <c r="AS28" s="23">
        <v>180</v>
      </c>
      <c r="AT28" s="23">
        <v>1</v>
      </c>
      <c r="AU28" s="24">
        <v>1350</v>
      </c>
      <c r="AV28" s="23">
        <v>0</v>
      </c>
      <c r="AW28" s="23">
        <v>1</v>
      </c>
      <c r="AX28" s="23">
        <v>3</v>
      </c>
      <c r="AY28" s="23">
        <v>0</v>
      </c>
      <c r="AZ28" s="23">
        <v>4</v>
      </c>
      <c r="BA28" s="23">
        <v>4</v>
      </c>
      <c r="BB28" s="23">
        <v>4</v>
      </c>
      <c r="BC28" s="23">
        <v>7</v>
      </c>
      <c r="BD28" s="24">
        <v>23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4">
        <v>0</v>
      </c>
      <c r="BN28" s="23">
        <v>0</v>
      </c>
      <c r="BO28" s="23">
        <v>0</v>
      </c>
      <c r="BP28" s="23">
        <v>0</v>
      </c>
      <c r="BQ28" s="23">
        <v>0</v>
      </c>
      <c r="BR28" s="23">
        <v>0</v>
      </c>
      <c r="BS28" s="23">
        <v>0</v>
      </c>
      <c r="BT28" s="23">
        <v>0</v>
      </c>
      <c r="BU28" s="23">
        <v>0</v>
      </c>
      <c r="BV28" s="24">
        <v>0</v>
      </c>
      <c r="BW28" s="23">
        <v>0</v>
      </c>
      <c r="BX28" s="23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3">
        <v>0</v>
      </c>
      <c r="CE28" s="24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0</v>
      </c>
      <c r="CL28" s="23">
        <v>0</v>
      </c>
      <c r="CM28" s="23">
        <v>0</v>
      </c>
      <c r="CN28" s="24">
        <v>0</v>
      </c>
      <c r="CO28" s="23">
        <v>0</v>
      </c>
      <c r="CP28" s="23">
        <v>0</v>
      </c>
      <c r="CQ28" s="23">
        <v>0</v>
      </c>
      <c r="CR28" s="23">
        <v>0</v>
      </c>
      <c r="CS28" s="23">
        <v>0</v>
      </c>
      <c r="CT28" s="23">
        <v>0</v>
      </c>
      <c r="CU28" s="23">
        <v>0</v>
      </c>
      <c r="CV28" s="23">
        <v>0</v>
      </c>
      <c r="CW28" s="24">
        <v>0</v>
      </c>
      <c r="CX28" s="23">
        <v>0</v>
      </c>
      <c r="CY28" s="23">
        <v>0</v>
      </c>
      <c r="CZ28" s="23">
        <v>0</v>
      </c>
      <c r="DA28" s="23">
        <v>0</v>
      </c>
      <c r="DB28" s="23">
        <v>0</v>
      </c>
      <c r="DC28" s="23">
        <v>0</v>
      </c>
      <c r="DD28" s="23">
        <v>0</v>
      </c>
      <c r="DE28" s="23">
        <v>0</v>
      </c>
      <c r="DF28" s="24">
        <v>0</v>
      </c>
      <c r="DG28" s="24">
        <f t="shared" si="0"/>
        <v>34580</v>
      </c>
    </row>
    <row r="29" spans="1:111" ht="15" customHeight="1" x14ac:dyDescent="0.25">
      <c r="A29" s="20" t="s">
        <v>146</v>
      </c>
      <c r="B29" s="8" t="s">
        <v>29</v>
      </c>
      <c r="C29" s="23">
        <v>0</v>
      </c>
      <c r="D29" s="23">
        <v>188</v>
      </c>
      <c r="E29" s="23">
        <v>198</v>
      </c>
      <c r="F29" s="23">
        <v>18</v>
      </c>
      <c r="G29" s="23">
        <v>233</v>
      </c>
      <c r="H29" s="23">
        <v>477</v>
      </c>
      <c r="I29" s="23">
        <v>1338</v>
      </c>
      <c r="J29" s="23">
        <v>6471</v>
      </c>
      <c r="K29" s="24">
        <v>8923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14241</v>
      </c>
      <c r="S29" s="23">
        <v>2290</v>
      </c>
      <c r="T29" s="24">
        <v>16531</v>
      </c>
      <c r="U29" s="23">
        <v>65</v>
      </c>
      <c r="V29" s="23">
        <v>2192</v>
      </c>
      <c r="W29" s="23">
        <v>546</v>
      </c>
      <c r="X29" s="23">
        <v>2524</v>
      </c>
      <c r="Y29" s="23">
        <v>0</v>
      </c>
      <c r="Z29" s="23">
        <v>0</v>
      </c>
      <c r="AA29" s="23">
        <v>0</v>
      </c>
      <c r="AB29" s="23">
        <v>66</v>
      </c>
      <c r="AC29" s="24">
        <v>5393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4">
        <v>0</v>
      </c>
      <c r="AM29" s="23">
        <v>0</v>
      </c>
      <c r="AN29" s="23">
        <v>2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4">
        <v>2</v>
      </c>
      <c r="AV29" s="23">
        <v>0</v>
      </c>
      <c r="AW29" s="23">
        <v>0</v>
      </c>
      <c r="AX29" s="23">
        <v>0</v>
      </c>
      <c r="AY29" s="23">
        <v>0</v>
      </c>
      <c r="AZ29" s="23">
        <v>1</v>
      </c>
      <c r="BA29" s="23">
        <v>1</v>
      </c>
      <c r="BB29" s="23">
        <v>1</v>
      </c>
      <c r="BC29" s="23">
        <v>10</v>
      </c>
      <c r="BD29" s="24">
        <v>13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4">
        <v>0</v>
      </c>
      <c r="BN29" s="23">
        <v>0</v>
      </c>
      <c r="BO29" s="23">
        <v>0</v>
      </c>
      <c r="BP29" s="23">
        <v>0</v>
      </c>
      <c r="BQ29" s="23">
        <v>0</v>
      </c>
      <c r="BR29" s="23">
        <v>0</v>
      </c>
      <c r="BS29" s="23">
        <v>0</v>
      </c>
      <c r="BT29" s="23">
        <v>0</v>
      </c>
      <c r="BU29" s="23">
        <v>0</v>
      </c>
      <c r="BV29" s="24">
        <v>0</v>
      </c>
      <c r="BW29" s="23">
        <v>0</v>
      </c>
      <c r="BX29" s="23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4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346</v>
      </c>
      <c r="CK29" s="23">
        <v>0</v>
      </c>
      <c r="CL29" s="23">
        <v>0</v>
      </c>
      <c r="CM29" s="23">
        <v>0</v>
      </c>
      <c r="CN29" s="24">
        <v>346</v>
      </c>
      <c r="CO29" s="23">
        <v>0</v>
      </c>
      <c r="CP29" s="23">
        <v>0</v>
      </c>
      <c r="CQ29" s="23">
        <v>0</v>
      </c>
      <c r="CR29" s="23">
        <v>0</v>
      </c>
      <c r="CS29" s="23">
        <v>0</v>
      </c>
      <c r="CT29" s="23">
        <v>0</v>
      </c>
      <c r="CU29" s="23">
        <v>0</v>
      </c>
      <c r="CV29" s="23">
        <v>0</v>
      </c>
      <c r="CW29" s="24">
        <v>0</v>
      </c>
      <c r="CX29" s="23">
        <v>0</v>
      </c>
      <c r="CY29" s="23">
        <v>0</v>
      </c>
      <c r="CZ29" s="23">
        <v>0</v>
      </c>
      <c r="DA29" s="23">
        <v>0</v>
      </c>
      <c r="DB29" s="23">
        <v>0</v>
      </c>
      <c r="DC29" s="23">
        <v>0</v>
      </c>
      <c r="DD29" s="23">
        <v>0</v>
      </c>
      <c r="DE29" s="23">
        <v>0</v>
      </c>
      <c r="DF29" s="24">
        <v>0</v>
      </c>
      <c r="DG29" s="24">
        <f t="shared" si="0"/>
        <v>31208</v>
      </c>
    </row>
    <row r="30" spans="1:111" ht="15" customHeight="1" x14ac:dyDescent="0.25">
      <c r="A30" s="20" t="s">
        <v>147</v>
      </c>
      <c r="B30" s="8" t="s">
        <v>31</v>
      </c>
      <c r="C30" s="23">
        <v>139</v>
      </c>
      <c r="D30" s="23">
        <v>154</v>
      </c>
      <c r="E30" s="23">
        <v>382</v>
      </c>
      <c r="F30" s="23">
        <v>2165</v>
      </c>
      <c r="G30" s="23">
        <v>3412</v>
      </c>
      <c r="H30" s="23">
        <v>81</v>
      </c>
      <c r="I30" s="23">
        <v>0</v>
      </c>
      <c r="J30" s="23">
        <v>559</v>
      </c>
      <c r="K30" s="24">
        <v>6892</v>
      </c>
      <c r="L30" s="23">
        <v>1623</v>
      </c>
      <c r="M30" s="23">
        <v>102</v>
      </c>
      <c r="N30" s="23">
        <v>420</v>
      </c>
      <c r="O30" s="23">
        <v>240</v>
      </c>
      <c r="P30" s="23">
        <v>2678</v>
      </c>
      <c r="Q30" s="23">
        <v>10</v>
      </c>
      <c r="R30" s="23">
        <v>1047</v>
      </c>
      <c r="S30" s="23">
        <v>3202</v>
      </c>
      <c r="T30" s="24">
        <v>9322</v>
      </c>
      <c r="U30" s="23">
        <v>0</v>
      </c>
      <c r="V30" s="23">
        <v>23</v>
      </c>
      <c r="W30" s="23">
        <v>0</v>
      </c>
      <c r="X30" s="23">
        <v>61</v>
      </c>
      <c r="Y30" s="23">
        <v>0</v>
      </c>
      <c r="Z30" s="23">
        <v>0</v>
      </c>
      <c r="AA30" s="23">
        <v>0</v>
      </c>
      <c r="AB30" s="23">
        <v>0</v>
      </c>
      <c r="AC30" s="24">
        <v>84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4">
        <v>0</v>
      </c>
      <c r="AM30" s="23">
        <v>0</v>
      </c>
      <c r="AN30" s="23">
        <v>1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4">
        <v>1</v>
      </c>
      <c r="AV30" s="23">
        <v>0</v>
      </c>
      <c r="AW30" s="23">
        <v>1</v>
      </c>
      <c r="AX30" s="23">
        <v>0</v>
      </c>
      <c r="AY30" s="23">
        <v>0</v>
      </c>
      <c r="AZ30" s="23">
        <v>0</v>
      </c>
      <c r="BA30" s="23">
        <v>29</v>
      </c>
      <c r="BB30" s="23">
        <v>0</v>
      </c>
      <c r="BC30" s="23">
        <v>3</v>
      </c>
      <c r="BD30" s="24">
        <v>33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4">
        <v>0</v>
      </c>
      <c r="BN30" s="23">
        <v>0</v>
      </c>
      <c r="BO30" s="23">
        <v>0</v>
      </c>
      <c r="BP30" s="23">
        <v>362</v>
      </c>
      <c r="BQ30" s="23">
        <v>564</v>
      </c>
      <c r="BR30" s="23">
        <v>0</v>
      </c>
      <c r="BS30" s="23">
        <v>0</v>
      </c>
      <c r="BT30" s="23">
        <v>0</v>
      </c>
      <c r="BU30" s="23">
        <v>0</v>
      </c>
      <c r="BV30" s="24">
        <v>926</v>
      </c>
      <c r="BW30" s="23">
        <v>0</v>
      </c>
      <c r="BX30" s="23">
        <v>0</v>
      </c>
      <c r="BY30" s="23">
        <v>79</v>
      </c>
      <c r="BZ30" s="23">
        <v>15</v>
      </c>
      <c r="CA30" s="23">
        <v>13</v>
      </c>
      <c r="CB30" s="23">
        <v>4</v>
      </c>
      <c r="CC30" s="23">
        <v>21</v>
      </c>
      <c r="CD30" s="23">
        <v>0</v>
      </c>
      <c r="CE30" s="24">
        <v>132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0</v>
      </c>
      <c r="CL30" s="23">
        <v>0</v>
      </c>
      <c r="CM30" s="23">
        <v>0</v>
      </c>
      <c r="CN30" s="24">
        <v>0</v>
      </c>
      <c r="CO30" s="23">
        <v>0</v>
      </c>
      <c r="CP30" s="23">
        <v>0</v>
      </c>
      <c r="CQ30" s="23">
        <v>0</v>
      </c>
      <c r="CR30" s="23">
        <v>0</v>
      </c>
      <c r="CS30" s="23">
        <v>0</v>
      </c>
      <c r="CT30" s="23">
        <v>0</v>
      </c>
      <c r="CU30" s="23">
        <v>0</v>
      </c>
      <c r="CV30" s="23">
        <v>0</v>
      </c>
      <c r="CW30" s="24">
        <v>0</v>
      </c>
      <c r="CX30" s="23">
        <v>0</v>
      </c>
      <c r="CY30" s="23">
        <v>0</v>
      </c>
      <c r="CZ30" s="23">
        <v>0</v>
      </c>
      <c r="DA30" s="23">
        <v>0</v>
      </c>
      <c r="DB30" s="23">
        <v>0</v>
      </c>
      <c r="DC30" s="23">
        <v>0</v>
      </c>
      <c r="DD30" s="23">
        <v>0</v>
      </c>
      <c r="DE30" s="23">
        <v>0</v>
      </c>
      <c r="DF30" s="24">
        <v>0</v>
      </c>
      <c r="DG30" s="24">
        <f t="shared" si="0"/>
        <v>17390</v>
      </c>
    </row>
    <row r="31" spans="1:111" ht="15" customHeight="1" x14ac:dyDescent="0.25">
      <c r="A31" s="20" t="s">
        <v>148</v>
      </c>
      <c r="B31" s="8" t="s">
        <v>33</v>
      </c>
      <c r="C31" s="23">
        <v>552</v>
      </c>
      <c r="D31" s="23">
        <v>0</v>
      </c>
      <c r="E31" s="23">
        <v>9968</v>
      </c>
      <c r="F31" s="23">
        <v>0</v>
      </c>
      <c r="G31" s="23">
        <v>5773</v>
      </c>
      <c r="H31" s="23">
        <v>0</v>
      </c>
      <c r="I31" s="23">
        <v>22155</v>
      </c>
      <c r="J31" s="23">
        <v>58</v>
      </c>
      <c r="K31" s="24">
        <v>38506</v>
      </c>
      <c r="L31" s="23">
        <v>0</v>
      </c>
      <c r="M31" s="23">
        <v>996</v>
      </c>
      <c r="N31" s="23">
        <v>223</v>
      </c>
      <c r="O31" s="23">
        <v>104</v>
      </c>
      <c r="P31" s="23">
        <v>9528</v>
      </c>
      <c r="Q31" s="23">
        <v>3524</v>
      </c>
      <c r="R31" s="23">
        <v>693</v>
      </c>
      <c r="S31" s="23">
        <v>3332</v>
      </c>
      <c r="T31" s="24">
        <v>18400</v>
      </c>
      <c r="U31" s="23">
        <v>937</v>
      </c>
      <c r="V31" s="23">
        <v>1196</v>
      </c>
      <c r="W31" s="23">
        <v>864</v>
      </c>
      <c r="X31" s="23">
        <v>28241</v>
      </c>
      <c r="Y31" s="23">
        <v>4459</v>
      </c>
      <c r="Z31" s="23">
        <v>1575</v>
      </c>
      <c r="AA31" s="23">
        <v>50079</v>
      </c>
      <c r="AB31" s="23">
        <v>1056</v>
      </c>
      <c r="AC31" s="24">
        <v>88407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4">
        <v>0</v>
      </c>
      <c r="AM31" s="23">
        <v>0</v>
      </c>
      <c r="AN31" s="23">
        <v>0</v>
      </c>
      <c r="AO31" s="23">
        <v>282</v>
      </c>
      <c r="AP31" s="23">
        <v>139</v>
      </c>
      <c r="AQ31" s="23">
        <v>3128</v>
      </c>
      <c r="AR31" s="23">
        <v>82</v>
      </c>
      <c r="AS31" s="23">
        <v>348</v>
      </c>
      <c r="AT31" s="23">
        <v>2</v>
      </c>
      <c r="AU31" s="24">
        <v>3981</v>
      </c>
      <c r="AV31" s="23">
        <v>0</v>
      </c>
      <c r="AW31" s="23">
        <v>3</v>
      </c>
      <c r="AX31" s="23">
        <v>6</v>
      </c>
      <c r="AY31" s="23">
        <v>0</v>
      </c>
      <c r="AZ31" s="23">
        <v>4</v>
      </c>
      <c r="BA31" s="23">
        <v>2</v>
      </c>
      <c r="BB31" s="23">
        <v>26</v>
      </c>
      <c r="BC31" s="23">
        <v>7</v>
      </c>
      <c r="BD31" s="24">
        <v>48</v>
      </c>
      <c r="BE31" s="23">
        <v>0</v>
      </c>
      <c r="BF31" s="23">
        <v>0</v>
      </c>
      <c r="BG31" s="23">
        <v>0</v>
      </c>
      <c r="BH31" s="23">
        <v>0</v>
      </c>
      <c r="BI31" s="23">
        <v>0</v>
      </c>
      <c r="BJ31" s="23">
        <v>0</v>
      </c>
      <c r="BK31" s="23">
        <v>0</v>
      </c>
      <c r="BL31" s="23">
        <v>0</v>
      </c>
      <c r="BM31" s="24">
        <v>0</v>
      </c>
      <c r="BN31" s="23">
        <v>0</v>
      </c>
      <c r="BO31" s="23">
        <v>0</v>
      </c>
      <c r="BP31" s="23">
        <v>0</v>
      </c>
      <c r="BQ31" s="23">
        <v>0</v>
      </c>
      <c r="BR31" s="23">
        <v>0</v>
      </c>
      <c r="BS31" s="23">
        <v>0</v>
      </c>
      <c r="BT31" s="23">
        <v>0</v>
      </c>
      <c r="BU31" s="23">
        <v>0</v>
      </c>
      <c r="BV31" s="24">
        <v>0</v>
      </c>
      <c r="BW31" s="23">
        <v>0</v>
      </c>
      <c r="BX31" s="23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4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0</v>
      </c>
      <c r="CL31" s="23">
        <v>0</v>
      </c>
      <c r="CM31" s="23">
        <v>16</v>
      </c>
      <c r="CN31" s="24">
        <v>16</v>
      </c>
      <c r="CO31" s="23">
        <v>0</v>
      </c>
      <c r="CP31" s="23">
        <v>0</v>
      </c>
      <c r="CQ31" s="23">
        <v>0</v>
      </c>
      <c r="CR31" s="23">
        <v>0</v>
      </c>
      <c r="CS31" s="23">
        <v>0</v>
      </c>
      <c r="CT31" s="23">
        <v>0</v>
      </c>
      <c r="CU31" s="23">
        <v>0</v>
      </c>
      <c r="CV31" s="23">
        <v>0</v>
      </c>
      <c r="CW31" s="24">
        <v>0</v>
      </c>
      <c r="CX31" s="23">
        <v>0</v>
      </c>
      <c r="CY31" s="23">
        <v>0</v>
      </c>
      <c r="CZ31" s="23">
        <v>0</v>
      </c>
      <c r="DA31" s="23">
        <v>0</v>
      </c>
      <c r="DB31" s="23">
        <v>0</v>
      </c>
      <c r="DC31" s="23">
        <v>0</v>
      </c>
      <c r="DD31" s="23">
        <v>0</v>
      </c>
      <c r="DE31" s="23">
        <v>0</v>
      </c>
      <c r="DF31" s="24">
        <v>0</v>
      </c>
      <c r="DG31" s="24">
        <f t="shared" si="0"/>
        <v>149358</v>
      </c>
    </row>
    <row r="32" spans="1:111" ht="15" customHeight="1" x14ac:dyDescent="0.25">
      <c r="A32" s="20" t="s">
        <v>149</v>
      </c>
      <c r="B32" s="8" t="s">
        <v>35</v>
      </c>
      <c r="C32" s="23">
        <v>283</v>
      </c>
      <c r="D32" s="23">
        <v>368</v>
      </c>
      <c r="E32" s="23">
        <v>319</v>
      </c>
      <c r="F32" s="23">
        <v>471</v>
      </c>
      <c r="G32" s="23">
        <v>2451</v>
      </c>
      <c r="H32" s="23">
        <v>2080</v>
      </c>
      <c r="I32" s="23">
        <v>1569</v>
      </c>
      <c r="J32" s="23">
        <v>801</v>
      </c>
      <c r="K32" s="24">
        <v>8342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4">
        <v>0</v>
      </c>
      <c r="U32" s="23">
        <v>128</v>
      </c>
      <c r="V32" s="23">
        <v>64</v>
      </c>
      <c r="W32" s="23">
        <v>141</v>
      </c>
      <c r="X32" s="23">
        <v>996</v>
      </c>
      <c r="Y32" s="23">
        <v>219</v>
      </c>
      <c r="Z32" s="23">
        <v>76</v>
      </c>
      <c r="AA32" s="23">
        <v>1149</v>
      </c>
      <c r="AB32" s="23">
        <v>3</v>
      </c>
      <c r="AC32" s="24">
        <v>2776</v>
      </c>
      <c r="AD32" s="23">
        <v>6</v>
      </c>
      <c r="AE32" s="23">
        <v>52</v>
      </c>
      <c r="AF32" s="23">
        <v>0</v>
      </c>
      <c r="AG32" s="23">
        <v>0</v>
      </c>
      <c r="AH32" s="23">
        <v>0</v>
      </c>
      <c r="AI32" s="23">
        <v>32</v>
      </c>
      <c r="AJ32" s="23">
        <v>12</v>
      </c>
      <c r="AK32" s="23">
        <v>360</v>
      </c>
      <c r="AL32" s="24">
        <v>462</v>
      </c>
      <c r="AM32" s="23">
        <v>4</v>
      </c>
      <c r="AN32" s="23">
        <v>16</v>
      </c>
      <c r="AO32" s="23">
        <v>2</v>
      </c>
      <c r="AP32" s="23">
        <v>0</v>
      </c>
      <c r="AQ32" s="23">
        <v>0</v>
      </c>
      <c r="AR32" s="23">
        <v>0</v>
      </c>
      <c r="AS32" s="23">
        <v>3</v>
      </c>
      <c r="AT32" s="23">
        <v>0</v>
      </c>
      <c r="AU32" s="24">
        <v>25</v>
      </c>
      <c r="AV32" s="23">
        <v>0</v>
      </c>
      <c r="AW32" s="23">
        <v>1</v>
      </c>
      <c r="AX32" s="23">
        <v>16</v>
      </c>
      <c r="AY32" s="23">
        <v>0</v>
      </c>
      <c r="AZ32" s="23">
        <v>1</v>
      </c>
      <c r="BA32" s="23">
        <v>0</v>
      </c>
      <c r="BB32" s="23">
        <v>22</v>
      </c>
      <c r="BC32" s="23">
        <v>1</v>
      </c>
      <c r="BD32" s="24">
        <v>41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3">
        <v>0</v>
      </c>
      <c r="BL32" s="23">
        <v>0</v>
      </c>
      <c r="BM32" s="24">
        <v>0</v>
      </c>
      <c r="BN32" s="23">
        <v>1</v>
      </c>
      <c r="BO32" s="23">
        <v>0</v>
      </c>
      <c r="BP32" s="23">
        <v>0</v>
      </c>
      <c r="BQ32" s="23">
        <v>15</v>
      </c>
      <c r="BR32" s="23">
        <v>33</v>
      </c>
      <c r="BS32" s="23">
        <v>7</v>
      </c>
      <c r="BT32" s="23">
        <v>9</v>
      </c>
      <c r="BU32" s="23">
        <v>0</v>
      </c>
      <c r="BV32" s="24">
        <v>65</v>
      </c>
      <c r="BW32" s="23">
        <v>0</v>
      </c>
      <c r="BX32" s="23">
        <v>0</v>
      </c>
      <c r="BY32" s="23">
        <v>0</v>
      </c>
      <c r="BZ32" s="23">
        <v>0</v>
      </c>
      <c r="CA32" s="23">
        <v>0</v>
      </c>
      <c r="CB32" s="23">
        <v>0</v>
      </c>
      <c r="CC32" s="23">
        <v>0</v>
      </c>
      <c r="CD32" s="23">
        <v>0</v>
      </c>
      <c r="CE32" s="24">
        <v>0</v>
      </c>
      <c r="CF32" s="23">
        <v>0</v>
      </c>
      <c r="CG32" s="23">
        <v>1</v>
      </c>
      <c r="CH32" s="23">
        <v>0</v>
      </c>
      <c r="CI32" s="23">
        <v>0</v>
      </c>
      <c r="CJ32" s="23">
        <v>88</v>
      </c>
      <c r="CK32" s="23">
        <v>0</v>
      </c>
      <c r="CL32" s="23">
        <v>0</v>
      </c>
      <c r="CM32" s="23">
        <v>87</v>
      </c>
      <c r="CN32" s="24">
        <v>176</v>
      </c>
      <c r="CO32" s="23">
        <v>0</v>
      </c>
      <c r="CP32" s="23">
        <v>0</v>
      </c>
      <c r="CQ32" s="23">
        <v>0</v>
      </c>
      <c r="CR32" s="23">
        <v>0</v>
      </c>
      <c r="CS32" s="23">
        <v>0</v>
      </c>
      <c r="CT32" s="23">
        <v>0</v>
      </c>
      <c r="CU32" s="23">
        <v>0</v>
      </c>
      <c r="CV32" s="23">
        <v>0</v>
      </c>
      <c r="CW32" s="24">
        <v>0</v>
      </c>
      <c r="CX32" s="23">
        <v>8</v>
      </c>
      <c r="CY32" s="23">
        <v>0</v>
      </c>
      <c r="CZ32" s="23">
        <v>0</v>
      </c>
      <c r="DA32" s="23">
        <v>4</v>
      </c>
      <c r="DB32" s="23">
        <v>9</v>
      </c>
      <c r="DC32" s="23">
        <v>8</v>
      </c>
      <c r="DD32" s="23">
        <v>7</v>
      </c>
      <c r="DE32" s="23">
        <v>0</v>
      </c>
      <c r="DF32" s="24">
        <v>36</v>
      </c>
      <c r="DG32" s="24">
        <f t="shared" si="0"/>
        <v>11923</v>
      </c>
    </row>
    <row r="33" spans="1:111" ht="15" customHeight="1" x14ac:dyDescent="0.25">
      <c r="A33" s="20" t="s">
        <v>150</v>
      </c>
      <c r="B33" s="8" t="s">
        <v>37</v>
      </c>
      <c r="C33" s="23">
        <v>0</v>
      </c>
      <c r="D33" s="23">
        <v>2966</v>
      </c>
      <c r="E33" s="23">
        <v>0</v>
      </c>
      <c r="F33" s="23">
        <v>0</v>
      </c>
      <c r="G33" s="23">
        <v>8619</v>
      </c>
      <c r="H33" s="23">
        <v>3889</v>
      </c>
      <c r="I33" s="23">
        <v>0</v>
      </c>
      <c r="J33" s="23">
        <v>406</v>
      </c>
      <c r="K33" s="24">
        <v>15880</v>
      </c>
      <c r="L33" s="23">
        <v>17449</v>
      </c>
      <c r="M33" s="23">
        <v>23</v>
      </c>
      <c r="N33" s="23">
        <v>36226</v>
      </c>
      <c r="O33" s="23">
        <v>4173</v>
      </c>
      <c r="P33" s="23">
        <v>61123</v>
      </c>
      <c r="Q33" s="23">
        <v>7499</v>
      </c>
      <c r="R33" s="23">
        <v>35793</v>
      </c>
      <c r="S33" s="23">
        <v>37259</v>
      </c>
      <c r="T33" s="24">
        <v>199545</v>
      </c>
      <c r="U33" s="23">
        <v>345</v>
      </c>
      <c r="V33" s="23">
        <v>105</v>
      </c>
      <c r="W33" s="23">
        <v>258</v>
      </c>
      <c r="X33" s="23">
        <v>197</v>
      </c>
      <c r="Y33" s="23">
        <v>20</v>
      </c>
      <c r="Z33" s="23">
        <v>62</v>
      </c>
      <c r="AA33" s="23">
        <v>852</v>
      </c>
      <c r="AB33" s="23">
        <v>119</v>
      </c>
      <c r="AC33" s="24">
        <v>1958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4">
        <v>0</v>
      </c>
      <c r="AM33" s="23">
        <v>0</v>
      </c>
      <c r="AN33" s="23">
        <v>0</v>
      </c>
      <c r="AO33" s="23">
        <v>0</v>
      </c>
      <c r="AP33" s="23">
        <v>0</v>
      </c>
      <c r="AQ33" s="23">
        <v>1559</v>
      </c>
      <c r="AR33" s="23">
        <v>0</v>
      </c>
      <c r="AS33" s="23">
        <v>0</v>
      </c>
      <c r="AT33" s="23">
        <v>0</v>
      </c>
      <c r="AU33" s="24">
        <v>1559</v>
      </c>
      <c r="AV33" s="23">
        <v>22</v>
      </c>
      <c r="AW33" s="23">
        <v>2</v>
      </c>
      <c r="AX33" s="23">
        <v>1520</v>
      </c>
      <c r="AY33" s="23">
        <v>109</v>
      </c>
      <c r="AZ33" s="23">
        <v>365</v>
      </c>
      <c r="BA33" s="23">
        <v>598</v>
      </c>
      <c r="BB33" s="23">
        <v>0</v>
      </c>
      <c r="BC33" s="23">
        <v>3</v>
      </c>
      <c r="BD33" s="24">
        <v>2619</v>
      </c>
      <c r="BE33" s="23">
        <v>0</v>
      </c>
      <c r="BF33" s="23">
        <v>54</v>
      </c>
      <c r="BG33" s="23">
        <v>824</v>
      </c>
      <c r="BH33" s="23">
        <v>486</v>
      </c>
      <c r="BI33" s="23">
        <v>625</v>
      </c>
      <c r="BJ33" s="23">
        <v>712</v>
      </c>
      <c r="BK33" s="23">
        <v>417</v>
      </c>
      <c r="BL33" s="23">
        <v>0</v>
      </c>
      <c r="BM33" s="24">
        <v>3118</v>
      </c>
      <c r="BN33" s="23">
        <v>0</v>
      </c>
      <c r="BO33" s="23">
        <v>43</v>
      </c>
      <c r="BP33" s="23">
        <v>5338</v>
      </c>
      <c r="BQ33" s="23">
        <v>442</v>
      </c>
      <c r="BR33" s="23">
        <v>533</v>
      </c>
      <c r="BS33" s="23">
        <v>894</v>
      </c>
      <c r="BT33" s="23">
        <v>731</v>
      </c>
      <c r="BU33" s="23">
        <v>0</v>
      </c>
      <c r="BV33" s="24">
        <v>7981</v>
      </c>
      <c r="BW33" s="23">
        <v>0</v>
      </c>
      <c r="BX33" s="23">
        <v>0</v>
      </c>
      <c r="BY33" s="23">
        <v>1292</v>
      </c>
      <c r="BZ33" s="23">
        <v>227</v>
      </c>
      <c r="CA33" s="23">
        <v>211</v>
      </c>
      <c r="CB33" s="23">
        <v>1212</v>
      </c>
      <c r="CC33" s="23">
        <v>528</v>
      </c>
      <c r="CD33" s="23">
        <v>20</v>
      </c>
      <c r="CE33" s="24">
        <v>3490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0</v>
      </c>
      <c r="CL33" s="23">
        <v>0</v>
      </c>
      <c r="CM33" s="23">
        <v>0</v>
      </c>
      <c r="CN33" s="24">
        <v>0</v>
      </c>
      <c r="CO33" s="23">
        <v>0</v>
      </c>
      <c r="CP33" s="23">
        <v>0</v>
      </c>
      <c r="CQ33" s="23">
        <v>0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4">
        <v>0</v>
      </c>
      <c r="CX33" s="23">
        <v>0</v>
      </c>
      <c r="CY33" s="23">
        <v>0</v>
      </c>
      <c r="CZ33" s="23">
        <v>270</v>
      </c>
      <c r="DA33" s="23">
        <v>704</v>
      </c>
      <c r="DB33" s="23">
        <v>300</v>
      </c>
      <c r="DC33" s="23">
        <v>74</v>
      </c>
      <c r="DD33" s="23">
        <v>186</v>
      </c>
      <c r="DE33" s="23">
        <v>0</v>
      </c>
      <c r="DF33" s="24">
        <v>1534</v>
      </c>
      <c r="DG33" s="24">
        <f t="shared" si="0"/>
        <v>237684</v>
      </c>
    </row>
    <row r="34" spans="1:111" ht="15" customHeight="1" x14ac:dyDescent="0.25">
      <c r="A34" s="20" t="s">
        <v>151</v>
      </c>
      <c r="B34" s="8" t="s">
        <v>39</v>
      </c>
      <c r="C34" s="23">
        <v>0</v>
      </c>
      <c r="D34" s="23">
        <v>503</v>
      </c>
      <c r="E34" s="23">
        <v>960</v>
      </c>
      <c r="F34" s="23">
        <v>89</v>
      </c>
      <c r="G34" s="23">
        <v>0</v>
      </c>
      <c r="H34" s="23">
        <v>0</v>
      </c>
      <c r="I34" s="23">
        <v>0</v>
      </c>
      <c r="J34" s="23">
        <v>0</v>
      </c>
      <c r="K34" s="24">
        <v>1552</v>
      </c>
      <c r="L34" s="23">
        <v>0</v>
      </c>
      <c r="M34" s="23">
        <v>0</v>
      </c>
      <c r="N34" s="23">
        <v>151049</v>
      </c>
      <c r="O34" s="23">
        <v>6167</v>
      </c>
      <c r="P34" s="23">
        <v>67643</v>
      </c>
      <c r="Q34" s="23">
        <v>12730</v>
      </c>
      <c r="R34" s="23">
        <v>19720</v>
      </c>
      <c r="S34" s="23">
        <v>548</v>
      </c>
      <c r="T34" s="24">
        <v>257857</v>
      </c>
      <c r="U34" s="23">
        <v>0</v>
      </c>
      <c r="V34" s="23">
        <v>11</v>
      </c>
      <c r="W34" s="23">
        <v>0</v>
      </c>
      <c r="X34" s="23">
        <v>6</v>
      </c>
      <c r="Y34" s="23">
        <v>0</v>
      </c>
      <c r="Z34" s="23">
        <v>0</v>
      </c>
      <c r="AA34" s="23">
        <v>0</v>
      </c>
      <c r="AB34" s="23">
        <v>0</v>
      </c>
      <c r="AC34" s="24">
        <v>17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4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4">
        <v>0</v>
      </c>
      <c r="AV34" s="23">
        <v>5</v>
      </c>
      <c r="AW34" s="23">
        <v>2</v>
      </c>
      <c r="AX34" s="23">
        <v>2</v>
      </c>
      <c r="AY34" s="23">
        <v>0</v>
      </c>
      <c r="AZ34" s="23">
        <v>2</v>
      </c>
      <c r="BA34" s="23">
        <v>3</v>
      </c>
      <c r="BB34" s="23">
        <v>13</v>
      </c>
      <c r="BC34" s="23">
        <v>0</v>
      </c>
      <c r="BD34" s="24">
        <v>27</v>
      </c>
      <c r="BE34" s="23">
        <v>0</v>
      </c>
      <c r="BF34" s="23">
        <v>67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0</v>
      </c>
      <c r="BM34" s="24">
        <v>67</v>
      </c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0</v>
      </c>
      <c r="BT34" s="23">
        <v>0</v>
      </c>
      <c r="BU34" s="23">
        <v>0</v>
      </c>
      <c r="BV34" s="24">
        <v>0</v>
      </c>
      <c r="BW34" s="23">
        <v>0</v>
      </c>
      <c r="BX34" s="23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3">
        <v>0</v>
      </c>
      <c r="CE34" s="24">
        <v>0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0</v>
      </c>
      <c r="CL34" s="23">
        <v>0</v>
      </c>
      <c r="CM34" s="23">
        <v>0</v>
      </c>
      <c r="CN34" s="24">
        <v>0</v>
      </c>
      <c r="CO34" s="23">
        <v>0</v>
      </c>
      <c r="CP34" s="23">
        <v>0</v>
      </c>
      <c r="CQ34" s="23">
        <v>0</v>
      </c>
      <c r="CR34" s="23">
        <v>0</v>
      </c>
      <c r="CS34" s="23">
        <v>0</v>
      </c>
      <c r="CT34" s="23">
        <v>0</v>
      </c>
      <c r="CU34" s="23">
        <v>0</v>
      </c>
      <c r="CV34" s="23">
        <v>0</v>
      </c>
      <c r="CW34" s="24">
        <v>0</v>
      </c>
      <c r="CX34" s="23">
        <v>0</v>
      </c>
      <c r="CY34" s="23">
        <v>0</v>
      </c>
      <c r="CZ34" s="23">
        <v>0</v>
      </c>
      <c r="DA34" s="23">
        <v>0</v>
      </c>
      <c r="DB34" s="23">
        <v>0</v>
      </c>
      <c r="DC34" s="23">
        <v>0</v>
      </c>
      <c r="DD34" s="23">
        <v>0</v>
      </c>
      <c r="DE34" s="23">
        <v>0</v>
      </c>
      <c r="DF34" s="24">
        <v>0</v>
      </c>
      <c r="DG34" s="24">
        <f t="shared" si="0"/>
        <v>259520</v>
      </c>
    </row>
    <row r="35" spans="1:111" ht="15" customHeight="1" x14ac:dyDescent="0.25">
      <c r="A35" s="20" t="s">
        <v>152</v>
      </c>
      <c r="B35" s="8" t="s">
        <v>41</v>
      </c>
      <c r="C35" s="23">
        <v>2207</v>
      </c>
      <c r="D35" s="23">
        <v>4335</v>
      </c>
      <c r="E35" s="23">
        <v>3559</v>
      </c>
      <c r="F35" s="23">
        <v>0</v>
      </c>
      <c r="G35" s="23">
        <v>10146</v>
      </c>
      <c r="H35" s="23">
        <v>10063</v>
      </c>
      <c r="I35" s="23">
        <v>29817</v>
      </c>
      <c r="J35" s="23">
        <v>1069</v>
      </c>
      <c r="K35" s="24">
        <v>61196</v>
      </c>
      <c r="L35" s="23">
        <v>0</v>
      </c>
      <c r="M35" s="23">
        <v>0</v>
      </c>
      <c r="N35" s="23">
        <v>0</v>
      </c>
      <c r="O35" s="23">
        <v>0</v>
      </c>
      <c r="P35" s="23">
        <v>41000</v>
      </c>
      <c r="Q35" s="23">
        <v>0</v>
      </c>
      <c r="R35" s="23">
        <v>6958</v>
      </c>
      <c r="S35" s="23">
        <v>0</v>
      </c>
      <c r="T35" s="24">
        <v>47958</v>
      </c>
      <c r="U35" s="23">
        <v>0</v>
      </c>
      <c r="V35" s="23">
        <v>214</v>
      </c>
      <c r="W35" s="23">
        <v>159</v>
      </c>
      <c r="X35" s="23">
        <v>265</v>
      </c>
      <c r="Y35" s="23">
        <v>442</v>
      </c>
      <c r="Z35" s="23">
        <v>14</v>
      </c>
      <c r="AA35" s="23">
        <v>859</v>
      </c>
      <c r="AB35" s="23">
        <v>116</v>
      </c>
      <c r="AC35" s="24">
        <v>2069</v>
      </c>
      <c r="AD35" s="23">
        <v>0</v>
      </c>
      <c r="AE35" s="23">
        <v>784</v>
      </c>
      <c r="AF35" s="23">
        <v>648</v>
      </c>
      <c r="AG35" s="23">
        <v>1361</v>
      </c>
      <c r="AH35" s="23">
        <v>0</v>
      </c>
      <c r="AI35" s="23">
        <v>2151</v>
      </c>
      <c r="AJ35" s="23">
        <v>6374</v>
      </c>
      <c r="AK35" s="23">
        <v>0</v>
      </c>
      <c r="AL35" s="24">
        <v>11318</v>
      </c>
      <c r="AM35" s="23">
        <v>20</v>
      </c>
      <c r="AN35" s="23">
        <v>52</v>
      </c>
      <c r="AO35" s="23">
        <v>8</v>
      </c>
      <c r="AP35" s="23">
        <v>34</v>
      </c>
      <c r="AQ35" s="23">
        <v>20</v>
      </c>
      <c r="AR35" s="23">
        <v>53</v>
      </c>
      <c r="AS35" s="23">
        <v>164</v>
      </c>
      <c r="AT35" s="23">
        <v>5</v>
      </c>
      <c r="AU35" s="24">
        <v>356</v>
      </c>
      <c r="AV35" s="23">
        <v>0</v>
      </c>
      <c r="AW35" s="23">
        <v>0</v>
      </c>
      <c r="AX35" s="23">
        <v>4</v>
      </c>
      <c r="AY35" s="23">
        <v>0</v>
      </c>
      <c r="AZ35" s="23">
        <v>2</v>
      </c>
      <c r="BA35" s="23">
        <v>2</v>
      </c>
      <c r="BB35" s="23">
        <v>0</v>
      </c>
      <c r="BC35" s="23">
        <v>2</v>
      </c>
      <c r="BD35" s="24">
        <v>10</v>
      </c>
      <c r="BE35" s="23">
        <v>0</v>
      </c>
      <c r="BF35" s="23">
        <v>0</v>
      </c>
      <c r="BG35" s="23">
        <v>0</v>
      </c>
      <c r="BH35" s="23">
        <v>0</v>
      </c>
      <c r="BI35" s="23">
        <v>0</v>
      </c>
      <c r="BJ35" s="23">
        <v>0</v>
      </c>
      <c r="BK35" s="23">
        <v>0</v>
      </c>
      <c r="BL35" s="23">
        <v>0</v>
      </c>
      <c r="BM35" s="24">
        <v>0</v>
      </c>
      <c r="BN35" s="23">
        <v>28</v>
      </c>
      <c r="BO35" s="23">
        <v>52</v>
      </c>
      <c r="BP35" s="23">
        <v>142</v>
      </c>
      <c r="BQ35" s="23">
        <v>405</v>
      </c>
      <c r="BR35" s="23">
        <v>494</v>
      </c>
      <c r="BS35" s="23">
        <v>488</v>
      </c>
      <c r="BT35" s="23">
        <v>0</v>
      </c>
      <c r="BU35" s="23">
        <v>0</v>
      </c>
      <c r="BV35" s="24">
        <v>1609</v>
      </c>
      <c r="BW35" s="23">
        <v>0</v>
      </c>
      <c r="BX35" s="23">
        <v>0</v>
      </c>
      <c r="BY35" s="23">
        <v>0</v>
      </c>
      <c r="BZ35" s="23">
        <v>0</v>
      </c>
      <c r="CA35" s="23">
        <v>0</v>
      </c>
      <c r="CB35" s="23">
        <v>0</v>
      </c>
      <c r="CC35" s="23">
        <v>0</v>
      </c>
      <c r="CD35" s="23">
        <v>0</v>
      </c>
      <c r="CE35" s="24">
        <v>0</v>
      </c>
      <c r="CF35" s="23">
        <v>0</v>
      </c>
      <c r="CG35" s="23">
        <v>0</v>
      </c>
      <c r="CH35" s="23">
        <v>0</v>
      </c>
      <c r="CI35" s="23">
        <v>0</v>
      </c>
      <c r="CJ35" s="23">
        <v>0</v>
      </c>
      <c r="CK35" s="23">
        <v>0</v>
      </c>
      <c r="CL35" s="23">
        <v>0</v>
      </c>
      <c r="CM35" s="23">
        <v>0</v>
      </c>
      <c r="CN35" s="24">
        <v>0</v>
      </c>
      <c r="CO35" s="23">
        <v>0</v>
      </c>
      <c r="CP35" s="23">
        <v>0</v>
      </c>
      <c r="CQ35" s="23">
        <v>0</v>
      </c>
      <c r="CR35" s="23">
        <v>0</v>
      </c>
      <c r="CS35" s="23">
        <v>0</v>
      </c>
      <c r="CT35" s="23">
        <v>0</v>
      </c>
      <c r="CU35" s="23">
        <v>0</v>
      </c>
      <c r="CV35" s="23">
        <v>0</v>
      </c>
      <c r="CW35" s="24">
        <v>0</v>
      </c>
      <c r="CX35" s="23">
        <v>0</v>
      </c>
      <c r="CY35" s="23">
        <v>0</v>
      </c>
      <c r="CZ35" s="23">
        <v>0</v>
      </c>
      <c r="DA35" s="23">
        <v>142</v>
      </c>
      <c r="DB35" s="23">
        <v>0</v>
      </c>
      <c r="DC35" s="23">
        <v>34</v>
      </c>
      <c r="DD35" s="23">
        <v>108</v>
      </c>
      <c r="DE35" s="23">
        <v>0</v>
      </c>
      <c r="DF35" s="24">
        <v>284</v>
      </c>
      <c r="DG35" s="24">
        <f t="shared" si="0"/>
        <v>124800</v>
      </c>
    </row>
    <row r="36" spans="1:111" ht="15" customHeight="1" x14ac:dyDescent="0.25">
      <c r="A36" s="20" t="s">
        <v>153</v>
      </c>
      <c r="B36" s="8" t="s">
        <v>43</v>
      </c>
      <c r="C36" s="23">
        <v>0</v>
      </c>
      <c r="D36" s="23">
        <v>1380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4">
        <v>1380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4</v>
      </c>
      <c r="S36" s="23">
        <v>0</v>
      </c>
      <c r="T36" s="24">
        <v>4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4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4">
        <v>0</v>
      </c>
      <c r="AM36" s="23">
        <v>0</v>
      </c>
      <c r="AN36" s="23">
        <v>2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4">
        <v>2</v>
      </c>
      <c r="AV36" s="23">
        <v>0</v>
      </c>
      <c r="AW36" s="23">
        <v>1</v>
      </c>
      <c r="AX36" s="23">
        <v>0</v>
      </c>
      <c r="AY36" s="23">
        <v>0</v>
      </c>
      <c r="AZ36" s="23">
        <v>0</v>
      </c>
      <c r="BA36" s="23">
        <v>0</v>
      </c>
      <c r="BB36" s="23">
        <v>2</v>
      </c>
      <c r="BC36" s="23">
        <v>0</v>
      </c>
      <c r="BD36" s="24">
        <v>3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  <c r="BL36" s="23">
        <v>0</v>
      </c>
      <c r="BM36" s="24">
        <v>0</v>
      </c>
      <c r="BN36" s="23">
        <v>0</v>
      </c>
      <c r="BO36" s="23">
        <v>0</v>
      </c>
      <c r="BP36" s="23">
        <v>0</v>
      </c>
      <c r="BQ36" s="23">
        <v>0</v>
      </c>
      <c r="BR36" s="23">
        <v>0</v>
      </c>
      <c r="BS36" s="23">
        <v>0</v>
      </c>
      <c r="BT36" s="23">
        <v>0</v>
      </c>
      <c r="BU36" s="23">
        <v>0</v>
      </c>
      <c r="BV36" s="24">
        <v>0</v>
      </c>
      <c r="BW36" s="23">
        <v>0</v>
      </c>
      <c r="BX36" s="23">
        <v>0</v>
      </c>
      <c r="BY36" s="23">
        <v>0</v>
      </c>
      <c r="BZ36" s="23">
        <v>0</v>
      </c>
      <c r="CA36" s="23">
        <v>0</v>
      </c>
      <c r="CB36" s="23">
        <v>0</v>
      </c>
      <c r="CC36" s="23">
        <v>0</v>
      </c>
      <c r="CD36" s="23">
        <v>0</v>
      </c>
      <c r="CE36" s="24">
        <v>0</v>
      </c>
      <c r="CF36" s="23">
        <v>0</v>
      </c>
      <c r="CG36" s="23">
        <v>0</v>
      </c>
      <c r="CH36" s="23">
        <v>0</v>
      </c>
      <c r="CI36" s="23">
        <v>0</v>
      </c>
      <c r="CJ36" s="23">
        <v>0</v>
      </c>
      <c r="CK36" s="23">
        <v>0</v>
      </c>
      <c r="CL36" s="23">
        <v>0</v>
      </c>
      <c r="CM36" s="23">
        <v>0</v>
      </c>
      <c r="CN36" s="24">
        <v>0</v>
      </c>
      <c r="CO36" s="23">
        <v>0</v>
      </c>
      <c r="CP36" s="23">
        <v>0</v>
      </c>
      <c r="CQ36" s="23">
        <v>0</v>
      </c>
      <c r="CR36" s="23">
        <v>0</v>
      </c>
      <c r="CS36" s="23">
        <v>0</v>
      </c>
      <c r="CT36" s="23">
        <v>0</v>
      </c>
      <c r="CU36" s="23">
        <v>0</v>
      </c>
      <c r="CV36" s="23">
        <v>0</v>
      </c>
      <c r="CW36" s="24">
        <v>0</v>
      </c>
      <c r="CX36" s="23">
        <v>0</v>
      </c>
      <c r="CY36" s="23">
        <v>0</v>
      </c>
      <c r="CZ36" s="23">
        <v>0</v>
      </c>
      <c r="DA36" s="23">
        <v>0</v>
      </c>
      <c r="DB36" s="23">
        <v>0</v>
      </c>
      <c r="DC36" s="23">
        <v>0</v>
      </c>
      <c r="DD36" s="23">
        <v>0</v>
      </c>
      <c r="DE36" s="23">
        <v>0</v>
      </c>
      <c r="DF36" s="24">
        <v>0</v>
      </c>
      <c r="DG36" s="24">
        <f t="shared" si="0"/>
        <v>1389</v>
      </c>
    </row>
    <row r="37" spans="1:111" ht="15" customHeight="1" x14ac:dyDescent="0.25">
      <c r="A37" s="20" t="s">
        <v>154</v>
      </c>
      <c r="B37" s="8" t="s">
        <v>45</v>
      </c>
      <c r="C37" s="23">
        <v>69</v>
      </c>
      <c r="D37" s="23">
        <v>0</v>
      </c>
      <c r="E37" s="23">
        <v>8</v>
      </c>
      <c r="F37" s="23">
        <v>15</v>
      </c>
      <c r="G37" s="23">
        <v>0</v>
      </c>
      <c r="H37" s="23">
        <v>29</v>
      </c>
      <c r="I37" s="23">
        <v>0</v>
      </c>
      <c r="J37" s="23">
        <v>54</v>
      </c>
      <c r="K37" s="24">
        <v>175</v>
      </c>
      <c r="L37" s="23">
        <v>1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1</v>
      </c>
      <c r="S37" s="23">
        <v>0</v>
      </c>
      <c r="T37" s="24">
        <v>2</v>
      </c>
      <c r="U37" s="23">
        <v>1</v>
      </c>
      <c r="V37" s="23">
        <v>0</v>
      </c>
      <c r="W37" s="23">
        <v>68</v>
      </c>
      <c r="X37" s="23">
        <v>23</v>
      </c>
      <c r="Y37" s="23">
        <v>1</v>
      </c>
      <c r="Z37" s="23">
        <v>127</v>
      </c>
      <c r="AA37" s="23">
        <v>0</v>
      </c>
      <c r="AB37" s="23">
        <v>23</v>
      </c>
      <c r="AC37" s="24">
        <v>243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4">
        <v>0</v>
      </c>
      <c r="AM37" s="23">
        <v>0</v>
      </c>
      <c r="AN37" s="23">
        <v>11</v>
      </c>
      <c r="AO37" s="23">
        <v>47</v>
      </c>
      <c r="AP37" s="23">
        <v>23</v>
      </c>
      <c r="AQ37" s="23">
        <v>68</v>
      </c>
      <c r="AR37" s="23">
        <v>111</v>
      </c>
      <c r="AS37" s="23">
        <v>124</v>
      </c>
      <c r="AT37" s="23">
        <v>12</v>
      </c>
      <c r="AU37" s="24">
        <v>396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5</v>
      </c>
      <c r="BC37" s="23">
        <v>0</v>
      </c>
      <c r="BD37" s="24">
        <v>5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0</v>
      </c>
      <c r="BL37" s="23">
        <v>0</v>
      </c>
      <c r="BM37" s="24">
        <v>0</v>
      </c>
      <c r="BN37" s="23">
        <v>0</v>
      </c>
      <c r="BO37" s="23">
        <v>0</v>
      </c>
      <c r="BP37" s="23">
        <v>0</v>
      </c>
      <c r="BQ37" s="23">
        <v>0</v>
      </c>
      <c r="BR37" s="23">
        <v>17</v>
      </c>
      <c r="BS37" s="23">
        <v>0</v>
      </c>
      <c r="BT37" s="23">
        <v>0</v>
      </c>
      <c r="BU37" s="23">
        <v>0</v>
      </c>
      <c r="BV37" s="24">
        <v>17</v>
      </c>
      <c r="BW37" s="23">
        <v>0</v>
      </c>
      <c r="BX37" s="23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3">
        <v>0</v>
      </c>
      <c r="CE37" s="24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4">
        <v>0</v>
      </c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>
        <v>0</v>
      </c>
      <c r="CU37" s="23">
        <v>0</v>
      </c>
      <c r="CV37" s="23">
        <v>0</v>
      </c>
      <c r="CW37" s="24">
        <v>0</v>
      </c>
      <c r="CX37" s="23">
        <v>0</v>
      </c>
      <c r="CY37" s="23">
        <v>0</v>
      </c>
      <c r="CZ37" s="23">
        <v>0</v>
      </c>
      <c r="DA37" s="23">
        <v>160</v>
      </c>
      <c r="DB37" s="23">
        <v>0</v>
      </c>
      <c r="DC37" s="23">
        <v>0</v>
      </c>
      <c r="DD37" s="23">
        <v>0</v>
      </c>
      <c r="DE37" s="23">
        <v>0</v>
      </c>
      <c r="DF37" s="24">
        <v>160</v>
      </c>
      <c r="DG37" s="24">
        <f t="shared" si="0"/>
        <v>998</v>
      </c>
    </row>
    <row r="38" spans="1:111" ht="15" customHeight="1" x14ac:dyDescent="0.25">
      <c r="A38" s="20" t="s">
        <v>155</v>
      </c>
      <c r="B38" s="8" t="s">
        <v>47</v>
      </c>
      <c r="C38" s="23">
        <v>1407</v>
      </c>
      <c r="D38" s="23">
        <v>58</v>
      </c>
      <c r="E38" s="23">
        <v>649</v>
      </c>
      <c r="F38" s="23">
        <v>5263</v>
      </c>
      <c r="G38" s="23">
        <v>8158</v>
      </c>
      <c r="H38" s="23">
        <v>9575</v>
      </c>
      <c r="I38" s="23">
        <v>2381</v>
      </c>
      <c r="J38" s="23">
        <v>1143</v>
      </c>
      <c r="K38" s="24">
        <v>28634</v>
      </c>
      <c r="L38" s="23">
        <v>469</v>
      </c>
      <c r="M38" s="23">
        <v>467</v>
      </c>
      <c r="N38" s="23">
        <v>346</v>
      </c>
      <c r="O38" s="23">
        <v>127</v>
      </c>
      <c r="P38" s="23">
        <v>3391</v>
      </c>
      <c r="Q38" s="23">
        <v>546</v>
      </c>
      <c r="R38" s="23">
        <v>2696</v>
      </c>
      <c r="S38" s="23">
        <v>581</v>
      </c>
      <c r="T38" s="24">
        <v>8623</v>
      </c>
      <c r="U38" s="23">
        <v>443</v>
      </c>
      <c r="V38" s="23">
        <v>208</v>
      </c>
      <c r="W38" s="23">
        <v>830</v>
      </c>
      <c r="X38" s="23">
        <v>857</v>
      </c>
      <c r="Y38" s="23">
        <v>4710</v>
      </c>
      <c r="Z38" s="23">
        <v>668</v>
      </c>
      <c r="AA38" s="23">
        <v>1750</v>
      </c>
      <c r="AB38" s="23">
        <v>93</v>
      </c>
      <c r="AC38" s="24">
        <v>9559</v>
      </c>
      <c r="AD38" s="23">
        <v>0</v>
      </c>
      <c r="AE38" s="23">
        <v>3</v>
      </c>
      <c r="AF38" s="23">
        <v>18</v>
      </c>
      <c r="AG38" s="23">
        <v>47</v>
      </c>
      <c r="AH38" s="23">
        <v>65</v>
      </c>
      <c r="AI38" s="23">
        <v>216</v>
      </c>
      <c r="AJ38" s="23">
        <v>82</v>
      </c>
      <c r="AK38" s="23">
        <v>0</v>
      </c>
      <c r="AL38" s="24">
        <v>431</v>
      </c>
      <c r="AM38" s="23">
        <v>17</v>
      </c>
      <c r="AN38" s="23">
        <v>33</v>
      </c>
      <c r="AO38" s="23">
        <v>2</v>
      </c>
      <c r="AP38" s="23">
        <v>4</v>
      </c>
      <c r="AQ38" s="23">
        <v>8</v>
      </c>
      <c r="AR38" s="23">
        <v>8</v>
      </c>
      <c r="AS38" s="23">
        <v>18</v>
      </c>
      <c r="AT38" s="23">
        <v>16</v>
      </c>
      <c r="AU38" s="24">
        <v>106</v>
      </c>
      <c r="AV38" s="23">
        <v>22</v>
      </c>
      <c r="AW38" s="23">
        <v>23</v>
      </c>
      <c r="AX38" s="23">
        <v>12</v>
      </c>
      <c r="AY38" s="23">
        <v>19</v>
      </c>
      <c r="AZ38" s="23">
        <v>21</v>
      </c>
      <c r="BA38" s="23">
        <v>13</v>
      </c>
      <c r="BB38" s="23">
        <v>12</v>
      </c>
      <c r="BC38" s="23">
        <v>55</v>
      </c>
      <c r="BD38" s="24">
        <v>177</v>
      </c>
      <c r="BE38" s="23">
        <v>0</v>
      </c>
      <c r="BF38" s="23">
        <v>30</v>
      </c>
      <c r="BG38" s="23">
        <v>34</v>
      </c>
      <c r="BH38" s="23">
        <v>10</v>
      </c>
      <c r="BI38" s="23">
        <v>8</v>
      </c>
      <c r="BJ38" s="23">
        <v>9</v>
      </c>
      <c r="BK38" s="23">
        <v>16</v>
      </c>
      <c r="BL38" s="23">
        <v>0</v>
      </c>
      <c r="BM38" s="24">
        <v>107</v>
      </c>
      <c r="BN38" s="23">
        <v>0</v>
      </c>
      <c r="BO38" s="23">
        <v>8</v>
      </c>
      <c r="BP38" s="23">
        <v>5</v>
      </c>
      <c r="BQ38" s="23">
        <v>24</v>
      </c>
      <c r="BR38" s="23">
        <v>15</v>
      </c>
      <c r="BS38" s="23">
        <v>292</v>
      </c>
      <c r="BT38" s="23">
        <v>26</v>
      </c>
      <c r="BU38" s="23">
        <v>11</v>
      </c>
      <c r="BV38" s="24">
        <v>381</v>
      </c>
      <c r="BW38" s="23">
        <v>0</v>
      </c>
      <c r="BX38" s="23">
        <v>0</v>
      </c>
      <c r="BY38" s="23">
        <v>6</v>
      </c>
      <c r="BZ38" s="23">
        <v>6</v>
      </c>
      <c r="CA38" s="23">
        <v>1</v>
      </c>
      <c r="CB38" s="23">
        <v>4</v>
      </c>
      <c r="CC38" s="23">
        <v>12</v>
      </c>
      <c r="CD38" s="23">
        <v>13</v>
      </c>
      <c r="CE38" s="24">
        <v>42</v>
      </c>
      <c r="CF38" s="23">
        <v>6</v>
      </c>
      <c r="CG38" s="23">
        <v>0</v>
      </c>
      <c r="CH38" s="23">
        <v>0</v>
      </c>
      <c r="CI38" s="23">
        <v>0</v>
      </c>
      <c r="CJ38" s="23">
        <v>1213</v>
      </c>
      <c r="CK38" s="23">
        <v>0</v>
      </c>
      <c r="CL38" s="23">
        <v>0</v>
      </c>
      <c r="CM38" s="23">
        <v>49</v>
      </c>
      <c r="CN38" s="24">
        <v>1268</v>
      </c>
      <c r="CO38" s="23">
        <v>0</v>
      </c>
      <c r="CP38" s="23">
        <v>0</v>
      </c>
      <c r="CQ38" s="23">
        <v>0</v>
      </c>
      <c r="CR38" s="23">
        <v>0</v>
      </c>
      <c r="CS38" s="23">
        <v>0</v>
      </c>
      <c r="CT38" s="23">
        <v>0</v>
      </c>
      <c r="CU38" s="23">
        <v>0</v>
      </c>
      <c r="CV38" s="23">
        <v>0</v>
      </c>
      <c r="CW38" s="24">
        <v>0</v>
      </c>
      <c r="CX38" s="23">
        <v>12</v>
      </c>
      <c r="CY38" s="23">
        <v>0</v>
      </c>
      <c r="CZ38" s="23">
        <v>1</v>
      </c>
      <c r="DA38" s="23">
        <v>32</v>
      </c>
      <c r="DB38" s="23">
        <v>2</v>
      </c>
      <c r="DC38" s="23">
        <v>33</v>
      </c>
      <c r="DD38" s="23">
        <v>7</v>
      </c>
      <c r="DE38" s="23">
        <v>0</v>
      </c>
      <c r="DF38" s="24">
        <v>87</v>
      </c>
      <c r="DG38" s="24">
        <f t="shared" si="0"/>
        <v>49415</v>
      </c>
    </row>
    <row r="39" spans="1:111" ht="15" customHeight="1" x14ac:dyDescent="0.25">
      <c r="A39" s="20" t="s">
        <v>156</v>
      </c>
      <c r="B39" s="8" t="s">
        <v>157</v>
      </c>
      <c r="C39" s="23">
        <v>0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4">
        <v>0</v>
      </c>
      <c r="L39" s="23">
        <v>0</v>
      </c>
      <c r="M39" s="23">
        <v>0</v>
      </c>
      <c r="N39" s="23">
        <v>14805</v>
      </c>
      <c r="O39" s="23">
        <v>11084</v>
      </c>
      <c r="P39" s="23">
        <v>0</v>
      </c>
      <c r="Q39" s="23">
        <v>96867</v>
      </c>
      <c r="R39" s="23">
        <v>160665</v>
      </c>
      <c r="S39" s="23">
        <v>0</v>
      </c>
      <c r="T39" s="24">
        <v>283421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4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4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4">
        <v>0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  <c r="BA39" s="23">
        <v>6</v>
      </c>
      <c r="BB39" s="23">
        <v>12</v>
      </c>
      <c r="BC39" s="23">
        <v>0</v>
      </c>
      <c r="BD39" s="24">
        <v>18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3">
        <v>0</v>
      </c>
      <c r="BK39" s="23">
        <v>0</v>
      </c>
      <c r="BL39" s="23">
        <v>0</v>
      </c>
      <c r="BM39" s="24">
        <v>0</v>
      </c>
      <c r="BN39" s="23">
        <v>0</v>
      </c>
      <c r="BO39" s="23">
        <v>0</v>
      </c>
      <c r="BP39" s="23">
        <v>0</v>
      </c>
      <c r="BQ39" s="23">
        <v>0</v>
      </c>
      <c r="BR39" s="23">
        <v>0</v>
      </c>
      <c r="BS39" s="23">
        <v>0</v>
      </c>
      <c r="BT39" s="23">
        <v>0</v>
      </c>
      <c r="BU39" s="23">
        <v>0</v>
      </c>
      <c r="BV39" s="24">
        <v>0</v>
      </c>
      <c r="BW39" s="23">
        <v>0</v>
      </c>
      <c r="BX39" s="23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3">
        <v>0</v>
      </c>
      <c r="CE39" s="24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0</v>
      </c>
      <c r="CM39" s="23">
        <v>0</v>
      </c>
      <c r="CN39" s="24">
        <v>0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4">
        <v>0</v>
      </c>
      <c r="CX39" s="23">
        <v>0</v>
      </c>
      <c r="CY39" s="23">
        <v>0</v>
      </c>
      <c r="CZ39" s="23">
        <v>0</v>
      </c>
      <c r="DA39" s="23">
        <v>0</v>
      </c>
      <c r="DB39" s="23">
        <v>0</v>
      </c>
      <c r="DC39" s="23">
        <v>0</v>
      </c>
      <c r="DD39" s="23">
        <v>0</v>
      </c>
      <c r="DE39" s="23">
        <v>0</v>
      </c>
      <c r="DF39" s="24">
        <v>0</v>
      </c>
      <c r="DG39" s="24">
        <f t="shared" si="0"/>
        <v>283439</v>
      </c>
    </row>
    <row r="40" spans="1:111" ht="15" customHeight="1" x14ac:dyDescent="0.25">
      <c r="A40" s="20" t="s">
        <v>158</v>
      </c>
      <c r="B40" s="8" t="s">
        <v>51</v>
      </c>
      <c r="C40" s="23">
        <v>17536</v>
      </c>
      <c r="D40" s="23">
        <v>283</v>
      </c>
      <c r="E40" s="23">
        <v>1318</v>
      </c>
      <c r="F40" s="23">
        <v>9687</v>
      </c>
      <c r="G40" s="23">
        <v>95195</v>
      </c>
      <c r="H40" s="23">
        <v>321</v>
      </c>
      <c r="I40" s="23">
        <v>87</v>
      </c>
      <c r="J40" s="23">
        <v>61934</v>
      </c>
      <c r="K40" s="24">
        <v>186361</v>
      </c>
      <c r="L40" s="23">
        <v>2563</v>
      </c>
      <c r="M40" s="23">
        <v>0</v>
      </c>
      <c r="N40" s="23">
        <v>0</v>
      </c>
      <c r="O40" s="23">
        <v>0</v>
      </c>
      <c r="P40" s="23">
        <v>497</v>
      </c>
      <c r="Q40" s="23">
        <v>0</v>
      </c>
      <c r="R40" s="23">
        <v>0</v>
      </c>
      <c r="S40" s="23">
        <v>0</v>
      </c>
      <c r="T40" s="24">
        <v>3060</v>
      </c>
      <c r="U40" s="23">
        <v>1996</v>
      </c>
      <c r="V40" s="23">
        <v>2020</v>
      </c>
      <c r="W40" s="23">
        <v>3414</v>
      </c>
      <c r="X40" s="23">
        <v>7638</v>
      </c>
      <c r="Y40" s="23">
        <v>96</v>
      </c>
      <c r="Z40" s="23">
        <v>95</v>
      </c>
      <c r="AA40" s="23">
        <v>0</v>
      </c>
      <c r="AB40" s="23">
        <v>0</v>
      </c>
      <c r="AC40" s="24">
        <v>15259</v>
      </c>
      <c r="AD40" s="23">
        <v>107</v>
      </c>
      <c r="AE40" s="23">
        <v>45</v>
      </c>
      <c r="AF40" s="23">
        <v>2</v>
      </c>
      <c r="AG40" s="23">
        <v>34</v>
      </c>
      <c r="AH40" s="23">
        <v>133</v>
      </c>
      <c r="AI40" s="23">
        <v>177</v>
      </c>
      <c r="AJ40" s="23">
        <v>91</v>
      </c>
      <c r="AK40" s="23">
        <v>0</v>
      </c>
      <c r="AL40" s="24">
        <v>589</v>
      </c>
      <c r="AM40" s="23">
        <v>0</v>
      </c>
      <c r="AN40" s="23">
        <v>15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4">
        <v>15</v>
      </c>
      <c r="AV40" s="23">
        <v>8</v>
      </c>
      <c r="AW40" s="23">
        <v>3</v>
      </c>
      <c r="AX40" s="23">
        <v>5</v>
      </c>
      <c r="AY40" s="23">
        <v>0</v>
      </c>
      <c r="AZ40" s="23">
        <v>3</v>
      </c>
      <c r="BA40" s="23">
        <v>41</v>
      </c>
      <c r="BB40" s="23">
        <v>16</v>
      </c>
      <c r="BC40" s="23">
        <v>1</v>
      </c>
      <c r="BD40" s="24">
        <v>77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3">
        <v>0</v>
      </c>
      <c r="BM40" s="24">
        <v>0</v>
      </c>
      <c r="BN40" s="23">
        <v>26</v>
      </c>
      <c r="BO40" s="23">
        <v>0</v>
      </c>
      <c r="BP40" s="23">
        <v>0</v>
      </c>
      <c r="BQ40" s="23">
        <v>0</v>
      </c>
      <c r="BR40" s="23">
        <v>2521</v>
      </c>
      <c r="BS40" s="23">
        <v>0</v>
      </c>
      <c r="BT40" s="23">
        <v>0</v>
      </c>
      <c r="BU40" s="23">
        <v>0</v>
      </c>
      <c r="BV40" s="24">
        <v>2547</v>
      </c>
      <c r="BW40" s="23">
        <v>0</v>
      </c>
      <c r="BX40" s="23">
        <v>0</v>
      </c>
      <c r="BY40" s="23">
        <v>0</v>
      </c>
      <c r="BZ40" s="23">
        <v>0</v>
      </c>
      <c r="CA40" s="23">
        <v>0</v>
      </c>
      <c r="CB40" s="23">
        <v>0</v>
      </c>
      <c r="CC40" s="23">
        <v>0</v>
      </c>
      <c r="CD40" s="23">
        <v>0</v>
      </c>
      <c r="CE40" s="24">
        <v>0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0</v>
      </c>
      <c r="CM40" s="23">
        <v>0</v>
      </c>
      <c r="CN40" s="24">
        <v>0</v>
      </c>
      <c r="CO40" s="23">
        <v>0</v>
      </c>
      <c r="CP40" s="23">
        <v>0</v>
      </c>
      <c r="CQ40" s="23">
        <v>0</v>
      </c>
      <c r="CR40" s="23">
        <v>0</v>
      </c>
      <c r="CS40" s="23">
        <v>0</v>
      </c>
      <c r="CT40" s="23">
        <v>0</v>
      </c>
      <c r="CU40" s="23">
        <v>0</v>
      </c>
      <c r="CV40" s="23">
        <v>0</v>
      </c>
      <c r="CW40" s="24">
        <v>0</v>
      </c>
      <c r="CX40" s="23">
        <v>0</v>
      </c>
      <c r="CY40" s="23">
        <v>0</v>
      </c>
      <c r="CZ40" s="23">
        <v>0</v>
      </c>
      <c r="DA40" s="23">
        <v>0</v>
      </c>
      <c r="DB40" s="23">
        <v>0</v>
      </c>
      <c r="DC40" s="23">
        <v>0</v>
      </c>
      <c r="DD40" s="23">
        <v>0</v>
      </c>
      <c r="DE40" s="23">
        <v>0</v>
      </c>
      <c r="DF40" s="24">
        <v>0</v>
      </c>
      <c r="DG40" s="24">
        <f t="shared" si="0"/>
        <v>207908</v>
      </c>
    </row>
    <row r="41" spans="1:111" ht="15" customHeight="1" x14ac:dyDescent="0.25">
      <c r="A41" s="20" t="s">
        <v>159</v>
      </c>
      <c r="B41" s="8" t="s">
        <v>53</v>
      </c>
      <c r="C41" s="23">
        <v>0</v>
      </c>
      <c r="D41" s="23">
        <v>535</v>
      </c>
      <c r="E41" s="23">
        <v>0</v>
      </c>
      <c r="F41" s="23">
        <v>0</v>
      </c>
      <c r="G41" s="23">
        <v>370</v>
      </c>
      <c r="H41" s="23">
        <v>0</v>
      </c>
      <c r="I41" s="23">
        <v>5966</v>
      </c>
      <c r="J41" s="23">
        <v>0</v>
      </c>
      <c r="K41" s="24">
        <v>6871</v>
      </c>
      <c r="L41" s="23">
        <v>138</v>
      </c>
      <c r="M41" s="23">
        <v>57</v>
      </c>
      <c r="N41" s="23">
        <v>175</v>
      </c>
      <c r="O41" s="23">
        <v>204</v>
      </c>
      <c r="P41" s="23">
        <v>306</v>
      </c>
      <c r="Q41" s="23">
        <v>292</v>
      </c>
      <c r="R41" s="23">
        <v>1231</v>
      </c>
      <c r="S41" s="23">
        <v>310</v>
      </c>
      <c r="T41" s="24">
        <v>2713</v>
      </c>
      <c r="U41" s="23">
        <v>0</v>
      </c>
      <c r="V41" s="23">
        <v>0</v>
      </c>
      <c r="W41" s="23">
        <v>60</v>
      </c>
      <c r="X41" s="23">
        <v>0</v>
      </c>
      <c r="Y41" s="23">
        <v>0</v>
      </c>
      <c r="Z41" s="23">
        <v>0</v>
      </c>
      <c r="AA41" s="23">
        <v>0</v>
      </c>
      <c r="AB41" s="23">
        <v>14</v>
      </c>
      <c r="AC41" s="24">
        <v>74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4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4">
        <v>0</v>
      </c>
      <c r="AV41" s="23">
        <v>0</v>
      </c>
      <c r="AW41" s="23">
        <v>0</v>
      </c>
      <c r="AX41" s="23">
        <v>0</v>
      </c>
      <c r="AY41" s="23">
        <v>0</v>
      </c>
      <c r="AZ41" s="23">
        <v>0</v>
      </c>
      <c r="BA41" s="23">
        <v>0</v>
      </c>
      <c r="BB41" s="23">
        <v>4</v>
      </c>
      <c r="BC41" s="23">
        <v>0</v>
      </c>
      <c r="BD41" s="24">
        <v>4</v>
      </c>
      <c r="BE41" s="23">
        <v>0</v>
      </c>
      <c r="BF41" s="23">
        <v>0</v>
      </c>
      <c r="BG41" s="23">
        <v>3725</v>
      </c>
      <c r="BH41" s="23">
        <v>1</v>
      </c>
      <c r="BI41" s="23">
        <v>0</v>
      </c>
      <c r="BJ41" s="23">
        <v>0</v>
      </c>
      <c r="BK41" s="23">
        <v>11</v>
      </c>
      <c r="BL41" s="23">
        <v>0</v>
      </c>
      <c r="BM41" s="24">
        <v>3737</v>
      </c>
      <c r="BN41" s="23">
        <v>99</v>
      </c>
      <c r="BO41" s="23">
        <v>0</v>
      </c>
      <c r="BP41" s="23">
        <v>0</v>
      </c>
      <c r="BQ41" s="23">
        <v>0</v>
      </c>
      <c r="BR41" s="23">
        <v>0</v>
      </c>
      <c r="BS41" s="23">
        <v>0</v>
      </c>
      <c r="BT41" s="23">
        <v>0</v>
      </c>
      <c r="BU41" s="23">
        <v>9</v>
      </c>
      <c r="BV41" s="24">
        <v>108</v>
      </c>
      <c r="BW41" s="23">
        <v>0</v>
      </c>
      <c r="BX41" s="23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4">
        <v>0</v>
      </c>
      <c r="CF41" s="23">
        <v>0</v>
      </c>
      <c r="CG41" s="23">
        <v>0</v>
      </c>
      <c r="CH41" s="23">
        <v>0</v>
      </c>
      <c r="CI41" s="23">
        <v>0</v>
      </c>
      <c r="CJ41" s="23">
        <v>159</v>
      </c>
      <c r="CK41" s="23">
        <v>0</v>
      </c>
      <c r="CL41" s="23">
        <v>0</v>
      </c>
      <c r="CM41" s="23">
        <v>49</v>
      </c>
      <c r="CN41" s="24">
        <v>208</v>
      </c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>
        <v>0</v>
      </c>
      <c r="CU41" s="23">
        <v>0</v>
      </c>
      <c r="CV41" s="23">
        <v>0</v>
      </c>
      <c r="CW41" s="24">
        <v>0</v>
      </c>
      <c r="CX41" s="23">
        <v>0</v>
      </c>
      <c r="CY41" s="23">
        <v>0</v>
      </c>
      <c r="CZ41" s="23">
        <v>0</v>
      </c>
      <c r="DA41" s="23">
        <v>0</v>
      </c>
      <c r="DB41" s="23">
        <v>0</v>
      </c>
      <c r="DC41" s="23">
        <v>0</v>
      </c>
      <c r="DD41" s="23">
        <v>0</v>
      </c>
      <c r="DE41" s="23">
        <v>0</v>
      </c>
      <c r="DF41" s="24">
        <v>0</v>
      </c>
      <c r="DG41" s="24">
        <f t="shared" si="0"/>
        <v>13715</v>
      </c>
    </row>
    <row r="42" spans="1:111" ht="15" customHeight="1" x14ac:dyDescent="0.25">
      <c r="A42" s="20" t="s">
        <v>160</v>
      </c>
      <c r="B42" s="8" t="s">
        <v>55</v>
      </c>
      <c r="C42" s="23">
        <v>15906</v>
      </c>
      <c r="D42" s="23">
        <v>18374</v>
      </c>
      <c r="E42" s="23">
        <v>230</v>
      </c>
      <c r="F42" s="23">
        <v>8591</v>
      </c>
      <c r="G42" s="23">
        <v>16735</v>
      </c>
      <c r="H42" s="23">
        <v>25447</v>
      </c>
      <c r="I42" s="23">
        <v>9283</v>
      </c>
      <c r="J42" s="23">
        <v>21482</v>
      </c>
      <c r="K42" s="24">
        <v>116048</v>
      </c>
      <c r="L42" s="23">
        <v>0</v>
      </c>
      <c r="M42" s="23">
        <v>0</v>
      </c>
      <c r="N42" s="23">
        <v>0</v>
      </c>
      <c r="O42" s="23">
        <v>2567</v>
      </c>
      <c r="P42" s="23">
        <v>9698</v>
      </c>
      <c r="Q42" s="23">
        <v>0</v>
      </c>
      <c r="R42" s="23">
        <v>14216</v>
      </c>
      <c r="S42" s="23">
        <v>2960</v>
      </c>
      <c r="T42" s="24">
        <v>29441</v>
      </c>
      <c r="U42" s="23">
        <v>4027</v>
      </c>
      <c r="V42" s="23">
        <v>1584</v>
      </c>
      <c r="W42" s="23">
        <v>965</v>
      </c>
      <c r="X42" s="23">
        <v>12</v>
      </c>
      <c r="Y42" s="23">
        <v>52</v>
      </c>
      <c r="Z42" s="23">
        <v>63</v>
      </c>
      <c r="AA42" s="23">
        <v>0</v>
      </c>
      <c r="AB42" s="23">
        <v>62</v>
      </c>
      <c r="AC42" s="24">
        <v>6765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4">
        <v>0</v>
      </c>
      <c r="AM42" s="23">
        <v>0</v>
      </c>
      <c r="AN42" s="23">
        <v>12</v>
      </c>
      <c r="AO42" s="23">
        <v>0</v>
      </c>
      <c r="AP42" s="23">
        <v>405</v>
      </c>
      <c r="AQ42" s="23">
        <v>521</v>
      </c>
      <c r="AR42" s="23">
        <v>44</v>
      </c>
      <c r="AS42" s="23">
        <v>32</v>
      </c>
      <c r="AT42" s="23">
        <v>0</v>
      </c>
      <c r="AU42" s="24">
        <v>1014</v>
      </c>
      <c r="AV42" s="23">
        <v>26</v>
      </c>
      <c r="AW42" s="23">
        <v>18</v>
      </c>
      <c r="AX42" s="23">
        <v>30</v>
      </c>
      <c r="AY42" s="23">
        <v>0</v>
      </c>
      <c r="AZ42" s="23">
        <v>6</v>
      </c>
      <c r="BA42" s="23">
        <v>37</v>
      </c>
      <c r="BB42" s="23">
        <v>26</v>
      </c>
      <c r="BC42" s="23">
        <v>24</v>
      </c>
      <c r="BD42" s="24">
        <v>167</v>
      </c>
      <c r="BE42" s="23">
        <v>0</v>
      </c>
      <c r="BF42" s="23">
        <v>0</v>
      </c>
      <c r="BG42" s="23">
        <v>0</v>
      </c>
      <c r="BH42" s="23">
        <v>0</v>
      </c>
      <c r="BI42" s="23">
        <v>0</v>
      </c>
      <c r="BJ42" s="23">
        <v>0</v>
      </c>
      <c r="BK42" s="23">
        <v>0</v>
      </c>
      <c r="BL42" s="23">
        <v>0</v>
      </c>
      <c r="BM42" s="24">
        <v>0</v>
      </c>
      <c r="BN42" s="23">
        <v>0</v>
      </c>
      <c r="BO42" s="23">
        <v>0</v>
      </c>
      <c r="BP42" s="23">
        <v>0</v>
      </c>
      <c r="BQ42" s="23">
        <v>0</v>
      </c>
      <c r="BR42" s="23">
        <v>0</v>
      </c>
      <c r="BS42" s="23">
        <v>0</v>
      </c>
      <c r="BT42" s="23">
        <v>0</v>
      </c>
      <c r="BU42" s="23">
        <v>0</v>
      </c>
      <c r="BV42" s="24">
        <v>0</v>
      </c>
      <c r="BW42" s="23">
        <v>0</v>
      </c>
      <c r="BX42" s="23">
        <v>0</v>
      </c>
      <c r="BY42" s="23">
        <v>0</v>
      </c>
      <c r="BZ42" s="23">
        <v>0</v>
      </c>
      <c r="CA42" s="23">
        <v>0</v>
      </c>
      <c r="CB42" s="23">
        <v>0</v>
      </c>
      <c r="CC42" s="23">
        <v>0</v>
      </c>
      <c r="CD42" s="23">
        <v>0</v>
      </c>
      <c r="CE42" s="24">
        <v>0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4">
        <v>0</v>
      </c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>
        <v>0</v>
      </c>
      <c r="CU42" s="23">
        <v>0</v>
      </c>
      <c r="CV42" s="23">
        <v>480</v>
      </c>
      <c r="CW42" s="24">
        <v>480</v>
      </c>
      <c r="CX42" s="23">
        <v>0</v>
      </c>
      <c r="CY42" s="23">
        <v>0</v>
      </c>
      <c r="CZ42" s="23">
        <v>0</v>
      </c>
      <c r="DA42" s="23">
        <v>0</v>
      </c>
      <c r="DB42" s="23">
        <v>0</v>
      </c>
      <c r="DC42" s="23">
        <v>0</v>
      </c>
      <c r="DD42" s="23">
        <v>0</v>
      </c>
      <c r="DE42" s="23">
        <v>0</v>
      </c>
      <c r="DF42" s="24">
        <v>0</v>
      </c>
      <c r="DG42" s="24">
        <f t="shared" si="0"/>
        <v>153915</v>
      </c>
    </row>
    <row r="43" spans="1:111" ht="15" customHeight="1" x14ac:dyDescent="0.25">
      <c r="A43" s="20" t="s">
        <v>161</v>
      </c>
      <c r="B43" s="8" t="s">
        <v>57</v>
      </c>
      <c r="C43" s="23">
        <v>420</v>
      </c>
      <c r="D43" s="23">
        <v>462</v>
      </c>
      <c r="E43" s="23">
        <v>282</v>
      </c>
      <c r="F43" s="23">
        <v>0</v>
      </c>
      <c r="G43" s="23">
        <v>4070</v>
      </c>
      <c r="H43" s="23">
        <v>622</v>
      </c>
      <c r="I43" s="23">
        <v>574</v>
      </c>
      <c r="J43" s="23">
        <v>8138</v>
      </c>
      <c r="K43" s="24">
        <v>14568</v>
      </c>
      <c r="L43" s="23">
        <v>0</v>
      </c>
      <c r="M43" s="23">
        <v>8</v>
      </c>
      <c r="N43" s="23">
        <v>0</v>
      </c>
      <c r="O43" s="23">
        <v>4</v>
      </c>
      <c r="P43" s="23">
        <v>6</v>
      </c>
      <c r="Q43" s="23">
        <v>40</v>
      </c>
      <c r="R43" s="23">
        <v>0</v>
      </c>
      <c r="S43" s="23">
        <v>13</v>
      </c>
      <c r="T43" s="24">
        <v>71</v>
      </c>
      <c r="U43" s="23">
        <v>19</v>
      </c>
      <c r="V43" s="23">
        <v>9</v>
      </c>
      <c r="W43" s="23">
        <v>17</v>
      </c>
      <c r="X43" s="23">
        <v>119</v>
      </c>
      <c r="Y43" s="23">
        <v>6</v>
      </c>
      <c r="Z43" s="23">
        <v>0</v>
      </c>
      <c r="AA43" s="23">
        <v>23</v>
      </c>
      <c r="AB43" s="23">
        <v>0</v>
      </c>
      <c r="AC43" s="24">
        <v>193</v>
      </c>
      <c r="AD43" s="23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4">
        <v>0</v>
      </c>
      <c r="AM43" s="23">
        <v>0</v>
      </c>
      <c r="AN43" s="23">
        <v>0</v>
      </c>
      <c r="AO43" s="23">
        <v>0</v>
      </c>
      <c r="AP43" s="23">
        <v>169</v>
      </c>
      <c r="AQ43" s="23">
        <v>362</v>
      </c>
      <c r="AR43" s="23">
        <v>24</v>
      </c>
      <c r="AS43" s="23">
        <v>25</v>
      </c>
      <c r="AT43" s="23">
        <v>154</v>
      </c>
      <c r="AU43" s="24">
        <v>734</v>
      </c>
      <c r="AV43" s="23">
        <v>0</v>
      </c>
      <c r="AW43" s="23">
        <v>0</v>
      </c>
      <c r="AX43" s="23">
        <v>0</v>
      </c>
      <c r="AY43" s="23">
        <v>0</v>
      </c>
      <c r="AZ43" s="23">
        <v>4</v>
      </c>
      <c r="BA43" s="23">
        <v>2</v>
      </c>
      <c r="BB43" s="23">
        <v>7</v>
      </c>
      <c r="BC43" s="23">
        <v>0</v>
      </c>
      <c r="BD43" s="24">
        <v>13</v>
      </c>
      <c r="BE43" s="23">
        <v>0</v>
      </c>
      <c r="BF43" s="23">
        <v>0</v>
      </c>
      <c r="BG43" s="23">
        <v>0</v>
      </c>
      <c r="BH43" s="23">
        <v>0</v>
      </c>
      <c r="BI43" s="23">
        <v>0</v>
      </c>
      <c r="BJ43" s="23">
        <v>0</v>
      </c>
      <c r="BK43" s="23">
        <v>0</v>
      </c>
      <c r="BL43" s="23">
        <v>0</v>
      </c>
      <c r="BM43" s="24">
        <v>0</v>
      </c>
      <c r="BN43" s="23">
        <v>0</v>
      </c>
      <c r="BO43" s="23">
        <v>0</v>
      </c>
      <c r="BP43" s="23">
        <v>0</v>
      </c>
      <c r="BQ43" s="23">
        <v>1</v>
      </c>
      <c r="BR43" s="23">
        <v>9</v>
      </c>
      <c r="BS43" s="23">
        <v>58</v>
      </c>
      <c r="BT43" s="23">
        <v>10</v>
      </c>
      <c r="BU43" s="23">
        <v>0</v>
      </c>
      <c r="BV43" s="24">
        <v>78</v>
      </c>
      <c r="BW43" s="23">
        <v>0</v>
      </c>
      <c r="BX43" s="23">
        <v>1</v>
      </c>
      <c r="BY43" s="23">
        <v>9</v>
      </c>
      <c r="BZ43" s="23">
        <v>2</v>
      </c>
      <c r="CA43" s="23">
        <v>2</v>
      </c>
      <c r="CB43" s="23">
        <v>1</v>
      </c>
      <c r="CC43" s="23">
        <v>3</v>
      </c>
      <c r="CD43" s="23">
        <v>1</v>
      </c>
      <c r="CE43" s="24">
        <v>19</v>
      </c>
      <c r="CF43" s="23">
        <v>0</v>
      </c>
      <c r="CG43" s="23">
        <v>1</v>
      </c>
      <c r="CH43" s="23">
        <v>0</v>
      </c>
      <c r="CI43" s="23">
        <v>0</v>
      </c>
      <c r="CJ43" s="23">
        <v>0</v>
      </c>
      <c r="CK43" s="23">
        <v>0</v>
      </c>
      <c r="CL43" s="23">
        <v>0</v>
      </c>
      <c r="CM43" s="23">
        <v>1</v>
      </c>
      <c r="CN43" s="24">
        <v>2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4">
        <v>0</v>
      </c>
      <c r="CX43" s="23">
        <v>0</v>
      </c>
      <c r="CY43" s="23">
        <v>0</v>
      </c>
      <c r="CZ43" s="23">
        <v>0</v>
      </c>
      <c r="DA43" s="23">
        <v>0</v>
      </c>
      <c r="DB43" s="23">
        <v>0</v>
      </c>
      <c r="DC43" s="23">
        <v>0</v>
      </c>
      <c r="DD43" s="23">
        <v>0</v>
      </c>
      <c r="DE43" s="23">
        <v>0</v>
      </c>
      <c r="DF43" s="24">
        <v>0</v>
      </c>
      <c r="DG43" s="24">
        <f t="shared" si="0"/>
        <v>15678</v>
      </c>
    </row>
    <row r="44" spans="1:111" ht="15" customHeight="1" x14ac:dyDescent="0.25">
      <c r="A44" s="20" t="s">
        <v>162</v>
      </c>
      <c r="B44" s="8" t="s">
        <v>59</v>
      </c>
      <c r="C44" s="23">
        <v>4406</v>
      </c>
      <c r="D44" s="23">
        <v>290</v>
      </c>
      <c r="E44" s="23">
        <v>3932</v>
      </c>
      <c r="F44" s="23">
        <v>1635</v>
      </c>
      <c r="G44" s="23">
        <v>10812</v>
      </c>
      <c r="H44" s="23">
        <v>14342</v>
      </c>
      <c r="I44" s="23">
        <v>14397</v>
      </c>
      <c r="J44" s="23">
        <v>4982</v>
      </c>
      <c r="K44" s="24">
        <v>54796</v>
      </c>
      <c r="L44" s="23">
        <v>1351</v>
      </c>
      <c r="M44" s="23">
        <v>1019</v>
      </c>
      <c r="N44" s="23">
        <v>688</v>
      </c>
      <c r="O44" s="23">
        <v>995</v>
      </c>
      <c r="P44" s="23">
        <v>5445</v>
      </c>
      <c r="Q44" s="23">
        <v>2212</v>
      </c>
      <c r="R44" s="23">
        <v>15597</v>
      </c>
      <c r="S44" s="23">
        <v>770</v>
      </c>
      <c r="T44" s="24">
        <v>28077</v>
      </c>
      <c r="U44" s="23">
        <v>0</v>
      </c>
      <c r="V44" s="23">
        <v>1</v>
      </c>
      <c r="W44" s="23">
        <v>30</v>
      </c>
      <c r="X44" s="23">
        <v>9066</v>
      </c>
      <c r="Y44" s="23">
        <v>3</v>
      </c>
      <c r="Z44" s="23">
        <v>113</v>
      </c>
      <c r="AA44" s="23">
        <v>349</v>
      </c>
      <c r="AB44" s="23">
        <v>125</v>
      </c>
      <c r="AC44" s="24">
        <v>9687</v>
      </c>
      <c r="AD44" s="23">
        <v>0</v>
      </c>
      <c r="AE44" s="23">
        <v>841</v>
      </c>
      <c r="AF44" s="23">
        <v>0</v>
      </c>
      <c r="AG44" s="23">
        <v>0</v>
      </c>
      <c r="AH44" s="23">
        <v>111</v>
      </c>
      <c r="AI44" s="23">
        <v>679</v>
      </c>
      <c r="AJ44" s="23">
        <v>651</v>
      </c>
      <c r="AK44" s="23">
        <v>0</v>
      </c>
      <c r="AL44" s="24">
        <v>2282</v>
      </c>
      <c r="AM44" s="23">
        <v>0</v>
      </c>
      <c r="AN44" s="23">
        <v>0</v>
      </c>
      <c r="AO44" s="23">
        <v>513</v>
      </c>
      <c r="AP44" s="23">
        <v>87</v>
      </c>
      <c r="AQ44" s="23">
        <v>94</v>
      </c>
      <c r="AR44" s="23">
        <v>145</v>
      </c>
      <c r="AS44" s="23">
        <v>51</v>
      </c>
      <c r="AT44" s="23">
        <v>0</v>
      </c>
      <c r="AU44" s="24">
        <v>890</v>
      </c>
      <c r="AV44" s="23">
        <v>5</v>
      </c>
      <c r="AW44" s="23">
        <v>0</v>
      </c>
      <c r="AX44" s="23">
        <v>4</v>
      </c>
      <c r="AY44" s="23">
        <v>0</v>
      </c>
      <c r="AZ44" s="23">
        <v>5</v>
      </c>
      <c r="BA44" s="23">
        <v>14</v>
      </c>
      <c r="BB44" s="23">
        <v>21</v>
      </c>
      <c r="BC44" s="23">
        <v>3</v>
      </c>
      <c r="BD44" s="24">
        <v>52</v>
      </c>
      <c r="BE44" s="23">
        <v>0</v>
      </c>
      <c r="BF44" s="23">
        <v>37</v>
      </c>
      <c r="BG44" s="23">
        <v>24</v>
      </c>
      <c r="BH44" s="23">
        <v>26</v>
      </c>
      <c r="BI44" s="23">
        <v>46</v>
      </c>
      <c r="BJ44" s="23">
        <v>8</v>
      </c>
      <c r="BK44" s="23">
        <v>32</v>
      </c>
      <c r="BL44" s="23">
        <v>0</v>
      </c>
      <c r="BM44" s="24">
        <v>173</v>
      </c>
      <c r="BN44" s="23">
        <v>124</v>
      </c>
      <c r="BO44" s="23">
        <v>6</v>
      </c>
      <c r="BP44" s="23">
        <v>88</v>
      </c>
      <c r="BQ44" s="23">
        <v>41</v>
      </c>
      <c r="BR44" s="23">
        <v>362</v>
      </c>
      <c r="BS44" s="23">
        <v>110</v>
      </c>
      <c r="BT44" s="23">
        <v>200</v>
      </c>
      <c r="BU44" s="23">
        <v>6</v>
      </c>
      <c r="BV44" s="24">
        <v>937</v>
      </c>
      <c r="BW44" s="23">
        <v>0</v>
      </c>
      <c r="BX44" s="23">
        <v>0</v>
      </c>
      <c r="BY44" s="23">
        <v>8</v>
      </c>
      <c r="BZ44" s="23">
        <v>0</v>
      </c>
      <c r="CA44" s="23">
        <v>9</v>
      </c>
      <c r="CB44" s="23">
        <v>0</v>
      </c>
      <c r="CC44" s="23">
        <v>19</v>
      </c>
      <c r="CD44" s="23">
        <v>226</v>
      </c>
      <c r="CE44" s="24">
        <v>262</v>
      </c>
      <c r="CF44" s="23">
        <v>18</v>
      </c>
      <c r="CG44" s="23">
        <v>60</v>
      </c>
      <c r="CH44" s="23">
        <v>0</v>
      </c>
      <c r="CI44" s="23">
        <v>0</v>
      </c>
      <c r="CJ44" s="23">
        <v>150</v>
      </c>
      <c r="CK44" s="23">
        <v>0</v>
      </c>
      <c r="CL44" s="23">
        <v>0</v>
      </c>
      <c r="CM44" s="23">
        <v>21</v>
      </c>
      <c r="CN44" s="24">
        <v>249</v>
      </c>
      <c r="CO44" s="23">
        <v>0</v>
      </c>
      <c r="CP44" s="23">
        <v>0</v>
      </c>
      <c r="CQ44" s="23">
        <v>0</v>
      </c>
      <c r="CR44" s="23">
        <v>0</v>
      </c>
      <c r="CS44" s="23">
        <v>0</v>
      </c>
      <c r="CT44" s="23">
        <v>0</v>
      </c>
      <c r="CU44" s="23">
        <v>0</v>
      </c>
      <c r="CV44" s="23">
        <v>0</v>
      </c>
      <c r="CW44" s="24">
        <v>0</v>
      </c>
      <c r="CX44" s="23">
        <v>20</v>
      </c>
      <c r="CY44" s="23">
        <v>4</v>
      </c>
      <c r="CZ44" s="23">
        <v>16</v>
      </c>
      <c r="DA44" s="23">
        <v>79</v>
      </c>
      <c r="DB44" s="23">
        <v>25</v>
      </c>
      <c r="DC44" s="23">
        <v>13</v>
      </c>
      <c r="DD44" s="23">
        <v>12</v>
      </c>
      <c r="DE44" s="23">
        <v>0</v>
      </c>
      <c r="DF44" s="24">
        <v>169</v>
      </c>
      <c r="DG44" s="24">
        <f t="shared" si="0"/>
        <v>97574</v>
      </c>
    </row>
    <row r="45" spans="1:111" ht="15" customHeight="1" x14ac:dyDescent="0.25">
      <c r="A45" s="20" t="s">
        <v>163</v>
      </c>
      <c r="B45" s="8" t="s">
        <v>61</v>
      </c>
      <c r="C45" s="23">
        <v>772</v>
      </c>
      <c r="D45" s="23">
        <v>434</v>
      </c>
      <c r="E45" s="23">
        <v>5360</v>
      </c>
      <c r="F45" s="23">
        <v>556</v>
      </c>
      <c r="G45" s="23">
        <v>1846</v>
      </c>
      <c r="H45" s="23">
        <v>6870</v>
      </c>
      <c r="I45" s="23">
        <v>5872</v>
      </c>
      <c r="J45" s="23">
        <v>2051</v>
      </c>
      <c r="K45" s="24">
        <v>23761</v>
      </c>
      <c r="L45" s="23">
        <v>314</v>
      </c>
      <c r="M45" s="23">
        <v>91</v>
      </c>
      <c r="N45" s="23">
        <v>0</v>
      </c>
      <c r="O45" s="23">
        <v>0</v>
      </c>
      <c r="P45" s="23">
        <v>5469</v>
      </c>
      <c r="Q45" s="23">
        <v>272</v>
      </c>
      <c r="R45" s="23">
        <v>294</v>
      </c>
      <c r="S45" s="23">
        <v>109</v>
      </c>
      <c r="T45" s="24">
        <v>6549</v>
      </c>
      <c r="U45" s="23">
        <v>203</v>
      </c>
      <c r="V45" s="23">
        <v>671</v>
      </c>
      <c r="W45" s="23">
        <v>254</v>
      </c>
      <c r="X45" s="23">
        <v>254</v>
      </c>
      <c r="Y45" s="23">
        <v>2137</v>
      </c>
      <c r="Z45" s="23">
        <v>3888</v>
      </c>
      <c r="AA45" s="23">
        <v>1416</v>
      </c>
      <c r="AB45" s="23">
        <v>2415</v>
      </c>
      <c r="AC45" s="24">
        <v>11238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4">
        <v>0</v>
      </c>
      <c r="AM45" s="23">
        <v>0</v>
      </c>
      <c r="AN45" s="23">
        <v>0</v>
      </c>
      <c r="AO45" s="23">
        <v>185</v>
      </c>
      <c r="AP45" s="23">
        <v>169</v>
      </c>
      <c r="AQ45" s="23">
        <v>3</v>
      </c>
      <c r="AR45" s="23">
        <v>16</v>
      </c>
      <c r="AS45" s="23">
        <v>228</v>
      </c>
      <c r="AT45" s="23">
        <v>0</v>
      </c>
      <c r="AU45" s="24">
        <v>601</v>
      </c>
      <c r="AV45" s="23">
        <v>2</v>
      </c>
      <c r="AW45" s="23">
        <v>2</v>
      </c>
      <c r="AX45" s="23">
        <v>7</v>
      </c>
      <c r="AY45" s="23">
        <v>0</v>
      </c>
      <c r="AZ45" s="23">
        <v>2</v>
      </c>
      <c r="BA45" s="23">
        <v>9</v>
      </c>
      <c r="BB45" s="23">
        <v>20</v>
      </c>
      <c r="BC45" s="23">
        <v>1</v>
      </c>
      <c r="BD45" s="24">
        <v>43</v>
      </c>
      <c r="BE45" s="23">
        <v>0</v>
      </c>
      <c r="BF45" s="23">
        <v>0</v>
      </c>
      <c r="BG45" s="23">
        <v>0</v>
      </c>
      <c r="BH45" s="23">
        <v>0</v>
      </c>
      <c r="BI45" s="23">
        <v>0</v>
      </c>
      <c r="BJ45" s="23">
        <v>0</v>
      </c>
      <c r="BK45" s="23">
        <v>0</v>
      </c>
      <c r="BL45" s="23">
        <v>0</v>
      </c>
      <c r="BM45" s="24">
        <v>0</v>
      </c>
      <c r="BN45" s="23">
        <v>0</v>
      </c>
      <c r="BO45" s="23">
        <v>0</v>
      </c>
      <c r="BP45" s="23">
        <v>0</v>
      </c>
      <c r="BQ45" s="23">
        <v>0</v>
      </c>
      <c r="BR45" s="23">
        <v>0</v>
      </c>
      <c r="BS45" s="23">
        <v>0</v>
      </c>
      <c r="BT45" s="23">
        <v>0</v>
      </c>
      <c r="BU45" s="23">
        <v>0</v>
      </c>
      <c r="BV45" s="24">
        <v>0</v>
      </c>
      <c r="BW45" s="23">
        <v>0</v>
      </c>
      <c r="BX45" s="23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0</v>
      </c>
      <c r="CD45" s="23">
        <v>0</v>
      </c>
      <c r="CE45" s="24">
        <v>0</v>
      </c>
      <c r="CF45" s="23">
        <v>0</v>
      </c>
      <c r="CG45" s="23">
        <v>0</v>
      </c>
      <c r="CH45" s="23">
        <v>0</v>
      </c>
      <c r="CI45" s="23">
        <v>0</v>
      </c>
      <c r="CJ45" s="23">
        <v>0</v>
      </c>
      <c r="CK45" s="23">
        <v>0</v>
      </c>
      <c r="CL45" s="23">
        <v>0</v>
      </c>
      <c r="CM45" s="23">
        <v>0</v>
      </c>
      <c r="CN45" s="24">
        <v>0</v>
      </c>
      <c r="CO45" s="23">
        <v>0</v>
      </c>
      <c r="CP45" s="23">
        <v>0</v>
      </c>
      <c r="CQ45" s="23">
        <v>0</v>
      </c>
      <c r="CR45" s="23">
        <v>0</v>
      </c>
      <c r="CS45" s="23">
        <v>0</v>
      </c>
      <c r="CT45" s="23">
        <v>0</v>
      </c>
      <c r="CU45" s="23">
        <v>0</v>
      </c>
      <c r="CV45" s="23">
        <v>0</v>
      </c>
      <c r="CW45" s="24">
        <v>0</v>
      </c>
      <c r="CX45" s="23">
        <v>0</v>
      </c>
      <c r="CY45" s="23">
        <v>0</v>
      </c>
      <c r="CZ45" s="23">
        <v>0</v>
      </c>
      <c r="DA45" s="23">
        <v>0</v>
      </c>
      <c r="DB45" s="23">
        <v>0</v>
      </c>
      <c r="DC45" s="23">
        <v>0</v>
      </c>
      <c r="DD45" s="23">
        <v>0</v>
      </c>
      <c r="DE45" s="23">
        <v>0</v>
      </c>
      <c r="DF45" s="24">
        <v>0</v>
      </c>
      <c r="DG45" s="24">
        <f t="shared" si="0"/>
        <v>42192</v>
      </c>
    </row>
    <row r="46" spans="1:111" ht="15" customHeight="1" x14ac:dyDescent="0.25">
      <c r="A46" s="20" t="s">
        <v>164</v>
      </c>
      <c r="B46" s="8" t="s">
        <v>63</v>
      </c>
      <c r="C46" s="23">
        <v>4255</v>
      </c>
      <c r="D46" s="23">
        <v>453</v>
      </c>
      <c r="E46" s="23">
        <v>0</v>
      </c>
      <c r="F46" s="23">
        <v>0</v>
      </c>
      <c r="G46" s="23">
        <v>0</v>
      </c>
      <c r="H46" s="23">
        <v>3889</v>
      </c>
      <c r="I46" s="23">
        <v>5247</v>
      </c>
      <c r="J46" s="23">
        <v>2126</v>
      </c>
      <c r="K46" s="24">
        <v>15970</v>
      </c>
      <c r="L46" s="23">
        <v>21557</v>
      </c>
      <c r="M46" s="23">
        <v>0</v>
      </c>
      <c r="N46" s="23">
        <v>22620</v>
      </c>
      <c r="O46" s="23">
        <v>22491</v>
      </c>
      <c r="P46" s="23">
        <v>6047</v>
      </c>
      <c r="Q46" s="23">
        <v>1476</v>
      </c>
      <c r="R46" s="23">
        <v>1723</v>
      </c>
      <c r="S46" s="23">
        <v>11490</v>
      </c>
      <c r="T46" s="24">
        <v>87404</v>
      </c>
      <c r="U46" s="23">
        <v>6958</v>
      </c>
      <c r="V46" s="23">
        <v>1587</v>
      </c>
      <c r="W46" s="23">
        <v>1802</v>
      </c>
      <c r="X46" s="23">
        <v>133989</v>
      </c>
      <c r="Y46" s="23">
        <v>500</v>
      </c>
      <c r="Z46" s="23">
        <v>3250</v>
      </c>
      <c r="AA46" s="23">
        <v>4547</v>
      </c>
      <c r="AB46" s="23">
        <v>2034</v>
      </c>
      <c r="AC46" s="24">
        <v>154667</v>
      </c>
      <c r="AD46" s="23">
        <v>34</v>
      </c>
      <c r="AE46" s="23">
        <v>17</v>
      </c>
      <c r="AF46" s="23">
        <v>3568</v>
      </c>
      <c r="AG46" s="23">
        <v>6389</v>
      </c>
      <c r="AH46" s="23">
        <v>9903</v>
      </c>
      <c r="AI46" s="23">
        <v>0</v>
      </c>
      <c r="AJ46" s="23">
        <v>2943</v>
      </c>
      <c r="AK46" s="23">
        <v>0</v>
      </c>
      <c r="AL46" s="24">
        <v>22854</v>
      </c>
      <c r="AM46" s="23">
        <v>325</v>
      </c>
      <c r="AN46" s="23">
        <v>0</v>
      </c>
      <c r="AO46" s="23">
        <v>1090</v>
      </c>
      <c r="AP46" s="23">
        <v>252</v>
      </c>
      <c r="AQ46" s="23">
        <v>1999</v>
      </c>
      <c r="AR46" s="23">
        <v>282</v>
      </c>
      <c r="AS46" s="23">
        <v>1929</v>
      </c>
      <c r="AT46" s="23">
        <v>414</v>
      </c>
      <c r="AU46" s="24">
        <v>6291</v>
      </c>
      <c r="AV46" s="23">
        <v>0</v>
      </c>
      <c r="AW46" s="23">
        <v>3</v>
      </c>
      <c r="AX46" s="23">
        <v>1</v>
      </c>
      <c r="AY46" s="23">
        <v>0</v>
      </c>
      <c r="AZ46" s="23">
        <v>0</v>
      </c>
      <c r="BA46" s="23">
        <v>0</v>
      </c>
      <c r="BB46" s="23">
        <v>8</v>
      </c>
      <c r="BC46" s="23">
        <v>0</v>
      </c>
      <c r="BD46" s="24">
        <v>12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2514</v>
      </c>
      <c r="BL46" s="23">
        <v>1664</v>
      </c>
      <c r="BM46" s="24">
        <v>4178</v>
      </c>
      <c r="BN46" s="23">
        <v>0</v>
      </c>
      <c r="BO46" s="23">
        <v>35</v>
      </c>
      <c r="BP46" s="23">
        <v>0</v>
      </c>
      <c r="BQ46" s="23">
        <v>0</v>
      </c>
      <c r="BR46" s="23">
        <v>0</v>
      </c>
      <c r="BS46" s="23">
        <v>0</v>
      </c>
      <c r="BT46" s="23">
        <v>0</v>
      </c>
      <c r="BU46" s="23">
        <v>5</v>
      </c>
      <c r="BV46" s="24">
        <v>40</v>
      </c>
      <c r="BW46" s="23">
        <v>0</v>
      </c>
      <c r="BX46" s="23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4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4">
        <v>0</v>
      </c>
      <c r="CO46" s="23">
        <v>0</v>
      </c>
      <c r="CP46" s="23">
        <v>0</v>
      </c>
      <c r="CQ46" s="23">
        <v>0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4">
        <v>0</v>
      </c>
      <c r="CX46" s="23">
        <v>0</v>
      </c>
      <c r="CY46" s="23">
        <v>0</v>
      </c>
      <c r="CZ46" s="23">
        <v>0</v>
      </c>
      <c r="DA46" s="23">
        <v>1054</v>
      </c>
      <c r="DB46" s="23">
        <v>242</v>
      </c>
      <c r="DC46" s="23">
        <v>292</v>
      </c>
      <c r="DD46" s="23">
        <v>290</v>
      </c>
      <c r="DE46" s="23">
        <v>0</v>
      </c>
      <c r="DF46" s="24">
        <v>1878</v>
      </c>
      <c r="DG46" s="24">
        <f t="shared" si="0"/>
        <v>293294</v>
      </c>
    </row>
    <row r="47" spans="1:111" ht="15" customHeight="1" x14ac:dyDescent="0.25">
      <c r="A47" s="19">
        <v>66</v>
      </c>
      <c r="B47" s="22" t="s">
        <v>64</v>
      </c>
      <c r="C47" s="23">
        <v>0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4">
        <v>0</v>
      </c>
      <c r="L47" s="23">
        <v>4331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4">
        <v>4331</v>
      </c>
      <c r="U47" s="23">
        <v>0</v>
      </c>
      <c r="V47" s="23">
        <v>2113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4">
        <v>2113</v>
      </c>
      <c r="AD47" s="23">
        <v>0</v>
      </c>
      <c r="AE47" s="23">
        <v>614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4">
        <v>614</v>
      </c>
      <c r="AM47" s="23">
        <v>0</v>
      </c>
      <c r="AN47" s="23">
        <v>9</v>
      </c>
      <c r="AO47" s="23">
        <v>0</v>
      </c>
      <c r="AP47" s="23">
        <v>0</v>
      </c>
      <c r="AQ47" s="23">
        <v>2562</v>
      </c>
      <c r="AR47" s="23">
        <v>0</v>
      </c>
      <c r="AS47" s="23">
        <v>1561</v>
      </c>
      <c r="AT47" s="23">
        <v>0</v>
      </c>
      <c r="AU47" s="24">
        <v>4132</v>
      </c>
      <c r="AV47" s="23">
        <v>121</v>
      </c>
      <c r="AW47" s="23">
        <v>115</v>
      </c>
      <c r="AX47" s="23">
        <v>174</v>
      </c>
      <c r="AY47" s="23">
        <v>0</v>
      </c>
      <c r="AZ47" s="23">
        <v>190</v>
      </c>
      <c r="BA47" s="23">
        <v>726</v>
      </c>
      <c r="BB47" s="23">
        <v>524</v>
      </c>
      <c r="BC47" s="23">
        <v>56</v>
      </c>
      <c r="BD47" s="24">
        <v>1906</v>
      </c>
      <c r="BE47" s="23">
        <v>0</v>
      </c>
      <c r="BF47" s="23">
        <v>543</v>
      </c>
      <c r="BG47" s="23">
        <v>0</v>
      </c>
      <c r="BH47" s="23">
        <v>0</v>
      </c>
      <c r="BI47" s="23">
        <v>0</v>
      </c>
      <c r="BJ47" s="23">
        <v>55</v>
      </c>
      <c r="BK47" s="23">
        <v>949</v>
      </c>
      <c r="BL47" s="23">
        <v>0</v>
      </c>
      <c r="BM47" s="24">
        <v>1547</v>
      </c>
      <c r="BN47" s="23">
        <v>2181</v>
      </c>
      <c r="BO47" s="23">
        <v>645</v>
      </c>
      <c r="BP47" s="23">
        <v>4947</v>
      </c>
      <c r="BQ47" s="23">
        <v>2380</v>
      </c>
      <c r="BR47" s="23">
        <v>4509</v>
      </c>
      <c r="BS47" s="23">
        <v>3002</v>
      </c>
      <c r="BT47" s="23">
        <v>3726</v>
      </c>
      <c r="BU47" s="23">
        <v>42</v>
      </c>
      <c r="BV47" s="24">
        <v>21432</v>
      </c>
      <c r="BW47" s="23">
        <v>0</v>
      </c>
      <c r="BX47" s="23">
        <v>20</v>
      </c>
      <c r="BY47" s="23">
        <v>3591</v>
      </c>
      <c r="BZ47" s="23">
        <v>0</v>
      </c>
      <c r="CA47" s="23">
        <v>282</v>
      </c>
      <c r="CB47" s="23">
        <v>0</v>
      </c>
      <c r="CC47" s="23">
        <v>0</v>
      </c>
      <c r="CD47" s="23">
        <v>384</v>
      </c>
      <c r="CE47" s="24">
        <v>4277</v>
      </c>
      <c r="CF47" s="23">
        <v>4</v>
      </c>
      <c r="CG47" s="23">
        <v>0</v>
      </c>
      <c r="CH47" s="23">
        <v>0</v>
      </c>
      <c r="CI47" s="23">
        <v>0</v>
      </c>
      <c r="CJ47" s="23">
        <v>179</v>
      </c>
      <c r="CK47" s="23">
        <v>0</v>
      </c>
      <c r="CL47" s="23">
        <v>0</v>
      </c>
      <c r="CM47" s="23">
        <v>38</v>
      </c>
      <c r="CN47" s="24">
        <v>221</v>
      </c>
      <c r="CO47" s="23">
        <v>0</v>
      </c>
      <c r="CP47" s="23">
        <v>0</v>
      </c>
      <c r="CQ47" s="23">
        <v>0</v>
      </c>
      <c r="CR47" s="23">
        <v>0</v>
      </c>
      <c r="CS47" s="23">
        <v>0</v>
      </c>
      <c r="CT47" s="23">
        <v>0</v>
      </c>
      <c r="CU47" s="23">
        <v>0</v>
      </c>
      <c r="CV47" s="23">
        <v>755</v>
      </c>
      <c r="CW47" s="24">
        <v>755</v>
      </c>
      <c r="CX47" s="23">
        <v>15</v>
      </c>
      <c r="CY47" s="23">
        <v>0</v>
      </c>
      <c r="CZ47" s="23">
        <v>27</v>
      </c>
      <c r="DA47" s="23">
        <v>0</v>
      </c>
      <c r="DB47" s="23">
        <v>0</v>
      </c>
      <c r="DC47" s="23">
        <v>0</v>
      </c>
      <c r="DD47" s="23">
        <v>0</v>
      </c>
      <c r="DE47" s="23">
        <v>0</v>
      </c>
      <c r="DF47" s="24">
        <v>42</v>
      </c>
      <c r="DG47" s="24">
        <f t="shared" si="0"/>
        <v>41370</v>
      </c>
    </row>
    <row r="48" spans="1:111" ht="15" customHeight="1" x14ac:dyDescent="0.25">
      <c r="A48" s="19">
        <v>67</v>
      </c>
      <c r="B48" s="22" t="s">
        <v>65</v>
      </c>
      <c r="C48" s="23">
        <v>2257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47533</v>
      </c>
      <c r="J48" s="23">
        <v>25942</v>
      </c>
      <c r="K48" s="24">
        <v>75732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4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4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4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  <c r="AT48" s="23">
        <v>0</v>
      </c>
      <c r="AU48" s="24">
        <v>0</v>
      </c>
      <c r="AV48" s="23">
        <v>0</v>
      </c>
      <c r="AW48" s="23">
        <v>0</v>
      </c>
      <c r="AX48" s="23">
        <v>0</v>
      </c>
      <c r="AY48" s="23">
        <v>0</v>
      </c>
      <c r="AZ48" s="23">
        <v>0</v>
      </c>
      <c r="BA48" s="23">
        <v>0</v>
      </c>
      <c r="BB48" s="23">
        <v>0</v>
      </c>
      <c r="BC48" s="23">
        <v>0</v>
      </c>
      <c r="BD48" s="24">
        <v>0</v>
      </c>
      <c r="BE48" s="23">
        <v>0</v>
      </c>
      <c r="BF48" s="23">
        <v>0</v>
      </c>
      <c r="BG48" s="23">
        <v>0</v>
      </c>
      <c r="BH48" s="23">
        <v>0</v>
      </c>
      <c r="BI48" s="23">
        <v>0</v>
      </c>
      <c r="BJ48" s="23">
        <v>0</v>
      </c>
      <c r="BK48" s="23">
        <v>0</v>
      </c>
      <c r="BL48" s="23">
        <v>0</v>
      </c>
      <c r="BM48" s="24">
        <v>0</v>
      </c>
      <c r="BN48" s="23">
        <v>0</v>
      </c>
      <c r="BO48" s="23">
        <v>0</v>
      </c>
      <c r="BP48" s="23">
        <v>0</v>
      </c>
      <c r="BQ48" s="23">
        <v>0</v>
      </c>
      <c r="BR48" s="23">
        <v>0</v>
      </c>
      <c r="BS48" s="23">
        <v>0</v>
      </c>
      <c r="BT48" s="23">
        <v>0</v>
      </c>
      <c r="BU48" s="23">
        <v>0</v>
      </c>
      <c r="BV48" s="24">
        <v>0</v>
      </c>
      <c r="BW48" s="23">
        <v>0</v>
      </c>
      <c r="BX48" s="23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3">
        <v>0</v>
      </c>
      <c r="CE48" s="24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0</v>
      </c>
      <c r="CL48" s="23">
        <v>0</v>
      </c>
      <c r="CM48" s="23">
        <v>0</v>
      </c>
      <c r="CN48" s="24">
        <v>0</v>
      </c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>
        <v>0</v>
      </c>
      <c r="CU48" s="23">
        <v>0</v>
      </c>
      <c r="CV48" s="23">
        <v>0</v>
      </c>
      <c r="CW48" s="24">
        <v>0</v>
      </c>
      <c r="CX48" s="23">
        <v>0</v>
      </c>
      <c r="CY48" s="23">
        <v>0</v>
      </c>
      <c r="CZ48" s="23">
        <v>0</v>
      </c>
      <c r="DA48" s="23">
        <v>0</v>
      </c>
      <c r="DB48" s="23">
        <v>0</v>
      </c>
      <c r="DC48" s="23">
        <v>0</v>
      </c>
      <c r="DD48" s="23">
        <v>0</v>
      </c>
      <c r="DE48" s="23">
        <v>0</v>
      </c>
      <c r="DF48" s="24">
        <v>0</v>
      </c>
      <c r="DG48" s="24">
        <f t="shared" si="0"/>
        <v>75732</v>
      </c>
    </row>
    <row r="49" spans="1:551" ht="15" customHeight="1" x14ac:dyDescent="0.25">
      <c r="A49" s="19">
        <v>68</v>
      </c>
      <c r="B49" s="22" t="s">
        <v>66</v>
      </c>
      <c r="C49" s="23">
        <v>31713</v>
      </c>
      <c r="D49" s="23">
        <v>16307</v>
      </c>
      <c r="E49" s="23">
        <v>27315</v>
      </c>
      <c r="F49" s="23">
        <v>1656353</v>
      </c>
      <c r="G49" s="23">
        <v>2017</v>
      </c>
      <c r="H49" s="23">
        <v>0</v>
      </c>
      <c r="I49" s="23">
        <v>1282439</v>
      </c>
      <c r="J49" s="23">
        <v>102994</v>
      </c>
      <c r="K49" s="24">
        <v>3119138</v>
      </c>
      <c r="L49" s="23">
        <v>144814</v>
      </c>
      <c r="M49" s="23">
        <v>0</v>
      </c>
      <c r="N49" s="23">
        <v>0</v>
      </c>
      <c r="O49" s="23">
        <v>505919</v>
      </c>
      <c r="P49" s="23">
        <v>0</v>
      </c>
      <c r="Q49" s="23">
        <v>420932</v>
      </c>
      <c r="R49" s="23">
        <v>770837</v>
      </c>
      <c r="S49" s="23">
        <v>15864</v>
      </c>
      <c r="T49" s="24">
        <v>1858366</v>
      </c>
      <c r="U49" s="23">
        <v>0</v>
      </c>
      <c r="V49" s="23">
        <v>0</v>
      </c>
      <c r="W49" s="23">
        <v>105474</v>
      </c>
      <c r="X49" s="23">
        <v>137903</v>
      </c>
      <c r="Y49" s="23">
        <v>0</v>
      </c>
      <c r="Z49" s="23">
        <v>0</v>
      </c>
      <c r="AA49" s="23">
        <v>925644</v>
      </c>
      <c r="AB49" s="23">
        <v>0</v>
      </c>
      <c r="AC49" s="24">
        <v>1169021</v>
      </c>
      <c r="AD49" s="23">
        <v>0</v>
      </c>
      <c r="AE49" s="23">
        <v>0</v>
      </c>
      <c r="AF49" s="23">
        <v>52867</v>
      </c>
      <c r="AG49" s="23">
        <v>57547</v>
      </c>
      <c r="AH49" s="23">
        <v>0</v>
      </c>
      <c r="AI49" s="23">
        <v>100708</v>
      </c>
      <c r="AJ49" s="23">
        <v>229233</v>
      </c>
      <c r="AK49" s="23">
        <v>0</v>
      </c>
      <c r="AL49" s="24">
        <v>440355</v>
      </c>
      <c r="AM49" s="23">
        <v>0</v>
      </c>
      <c r="AN49" s="23">
        <v>0</v>
      </c>
      <c r="AO49" s="23">
        <v>7715</v>
      </c>
      <c r="AP49" s="23">
        <v>1510</v>
      </c>
      <c r="AQ49" s="23">
        <v>0</v>
      </c>
      <c r="AR49" s="23">
        <v>12191</v>
      </c>
      <c r="AS49" s="23">
        <v>0</v>
      </c>
      <c r="AT49" s="23">
        <v>0</v>
      </c>
      <c r="AU49" s="24">
        <v>21416</v>
      </c>
      <c r="AV49" s="23">
        <v>0</v>
      </c>
      <c r="AW49" s="23">
        <v>0</v>
      </c>
      <c r="AX49" s="23">
        <v>0</v>
      </c>
      <c r="AY49" s="23">
        <v>0</v>
      </c>
      <c r="AZ49" s="23">
        <v>0</v>
      </c>
      <c r="BA49" s="23">
        <v>25518</v>
      </c>
      <c r="BB49" s="23">
        <v>14383</v>
      </c>
      <c r="BC49" s="23">
        <v>0</v>
      </c>
      <c r="BD49" s="24">
        <v>39901</v>
      </c>
      <c r="BE49" s="23">
        <v>0</v>
      </c>
      <c r="BF49" s="23">
        <v>0</v>
      </c>
      <c r="BG49" s="23">
        <v>14885</v>
      </c>
      <c r="BH49" s="23">
        <v>34786</v>
      </c>
      <c r="BI49" s="23">
        <v>0</v>
      </c>
      <c r="BJ49" s="23">
        <v>37831</v>
      </c>
      <c r="BK49" s="23">
        <v>20102</v>
      </c>
      <c r="BL49" s="23">
        <v>0</v>
      </c>
      <c r="BM49" s="24">
        <v>107604</v>
      </c>
      <c r="BN49" s="23">
        <v>0</v>
      </c>
      <c r="BO49" s="23">
        <v>0</v>
      </c>
      <c r="BP49" s="23">
        <v>65590</v>
      </c>
      <c r="BQ49" s="23">
        <v>75532</v>
      </c>
      <c r="BR49" s="23">
        <v>0</v>
      </c>
      <c r="BS49" s="23">
        <v>0</v>
      </c>
      <c r="BT49" s="23">
        <v>199412</v>
      </c>
      <c r="BU49" s="23">
        <v>0</v>
      </c>
      <c r="BV49" s="24">
        <v>340534</v>
      </c>
      <c r="BW49" s="23">
        <v>0</v>
      </c>
      <c r="BX49" s="23">
        <v>0</v>
      </c>
      <c r="BY49" s="23">
        <v>15168</v>
      </c>
      <c r="BZ49" s="23">
        <v>16947</v>
      </c>
      <c r="CA49" s="23">
        <v>0</v>
      </c>
      <c r="CB49" s="23">
        <v>3013</v>
      </c>
      <c r="CC49" s="23">
        <v>0</v>
      </c>
      <c r="CD49" s="23">
        <v>1929</v>
      </c>
      <c r="CE49" s="24">
        <v>37057</v>
      </c>
      <c r="CF49" s="23">
        <v>0</v>
      </c>
      <c r="CG49" s="23">
        <v>0</v>
      </c>
      <c r="CH49" s="23">
        <v>0</v>
      </c>
      <c r="CI49" s="23">
        <v>0</v>
      </c>
      <c r="CJ49" s="23">
        <v>13888</v>
      </c>
      <c r="CK49" s="23">
        <v>0</v>
      </c>
      <c r="CL49" s="23">
        <v>0</v>
      </c>
      <c r="CM49" s="23">
        <v>0</v>
      </c>
      <c r="CN49" s="24">
        <v>13888</v>
      </c>
      <c r="CO49" s="23">
        <v>0</v>
      </c>
      <c r="CP49" s="23">
        <v>0</v>
      </c>
      <c r="CQ49" s="23">
        <v>0</v>
      </c>
      <c r="CR49" s="23">
        <v>0</v>
      </c>
      <c r="CS49" s="23">
        <v>0</v>
      </c>
      <c r="CT49" s="23">
        <v>0</v>
      </c>
      <c r="CU49" s="23">
        <v>0</v>
      </c>
      <c r="CV49" s="23">
        <v>0</v>
      </c>
      <c r="CW49" s="24">
        <v>0</v>
      </c>
      <c r="CX49" s="23">
        <v>0</v>
      </c>
      <c r="CY49" s="23">
        <v>0</v>
      </c>
      <c r="CZ49" s="23">
        <v>2347</v>
      </c>
      <c r="DA49" s="23">
        <v>5038</v>
      </c>
      <c r="DB49" s="23">
        <v>205</v>
      </c>
      <c r="DC49" s="23">
        <v>11495</v>
      </c>
      <c r="DD49" s="23">
        <v>0</v>
      </c>
      <c r="DE49" s="23">
        <v>145</v>
      </c>
      <c r="DF49" s="24">
        <v>19230</v>
      </c>
      <c r="DG49" s="24">
        <f t="shared" si="0"/>
        <v>7166510</v>
      </c>
    </row>
    <row r="50" spans="1:551" ht="15" customHeight="1" x14ac:dyDescent="0.25">
      <c r="A50" s="19">
        <v>69</v>
      </c>
      <c r="B50" s="22" t="s">
        <v>67</v>
      </c>
      <c r="C50" s="24">
        <v>162561</v>
      </c>
      <c r="D50" s="24">
        <v>520771</v>
      </c>
      <c r="E50" s="24">
        <v>1453437</v>
      </c>
      <c r="F50" s="24">
        <v>2002805</v>
      </c>
      <c r="G50" s="24">
        <v>1251632</v>
      </c>
      <c r="H50" s="24">
        <v>5291365</v>
      </c>
      <c r="I50" s="24">
        <v>12874049</v>
      </c>
      <c r="J50" s="24">
        <v>561997</v>
      </c>
      <c r="K50" s="24">
        <v>24118617</v>
      </c>
      <c r="L50" s="24">
        <v>594266</v>
      </c>
      <c r="M50" s="24">
        <v>56687</v>
      </c>
      <c r="N50" s="24">
        <v>993908</v>
      </c>
      <c r="O50" s="24">
        <v>970642</v>
      </c>
      <c r="P50" s="24">
        <v>1497346</v>
      </c>
      <c r="Q50" s="24">
        <v>2404460</v>
      </c>
      <c r="R50" s="24">
        <v>8758701</v>
      </c>
      <c r="S50" s="24">
        <v>194964</v>
      </c>
      <c r="T50" s="24">
        <v>15470974</v>
      </c>
      <c r="U50" s="24">
        <v>309906</v>
      </c>
      <c r="V50" s="24">
        <v>178036</v>
      </c>
      <c r="W50" s="24">
        <v>905292</v>
      </c>
      <c r="X50" s="24">
        <v>793512</v>
      </c>
      <c r="Y50" s="24">
        <v>1766414</v>
      </c>
      <c r="Z50" s="24">
        <v>3298589</v>
      </c>
      <c r="AA50" s="24">
        <v>10277017</v>
      </c>
      <c r="AB50" s="24">
        <v>85435</v>
      </c>
      <c r="AC50" s="24">
        <v>17614201</v>
      </c>
      <c r="AD50" s="24">
        <v>15239</v>
      </c>
      <c r="AE50" s="24">
        <v>9938</v>
      </c>
      <c r="AF50" s="24">
        <v>141093</v>
      </c>
      <c r="AG50" s="24">
        <v>182717</v>
      </c>
      <c r="AH50" s="24">
        <v>220720</v>
      </c>
      <c r="AI50" s="24">
        <v>696108</v>
      </c>
      <c r="AJ50" s="24">
        <v>1646340</v>
      </c>
      <c r="AK50" s="24">
        <v>7944</v>
      </c>
      <c r="AL50" s="24">
        <v>2920099</v>
      </c>
      <c r="AM50" s="24">
        <v>3025</v>
      </c>
      <c r="AN50" s="24">
        <v>10506</v>
      </c>
      <c r="AO50" s="24">
        <v>22674</v>
      </c>
      <c r="AP50" s="24">
        <v>17090</v>
      </c>
      <c r="AQ50" s="24">
        <v>42515</v>
      </c>
      <c r="AR50" s="24">
        <v>60852</v>
      </c>
      <c r="AS50" s="24">
        <v>200200</v>
      </c>
      <c r="AT50" s="24">
        <v>3523</v>
      </c>
      <c r="AU50" s="24">
        <v>360385</v>
      </c>
      <c r="AV50" s="24">
        <v>27057</v>
      </c>
      <c r="AW50" s="24">
        <v>4902</v>
      </c>
      <c r="AX50" s="24">
        <v>83640</v>
      </c>
      <c r="AY50" s="24">
        <v>77608</v>
      </c>
      <c r="AZ50" s="24">
        <v>14046</v>
      </c>
      <c r="BA50" s="24">
        <v>226779</v>
      </c>
      <c r="BB50" s="24">
        <v>266260</v>
      </c>
      <c r="BC50" s="24">
        <v>2490</v>
      </c>
      <c r="BD50" s="24">
        <v>702782</v>
      </c>
      <c r="BE50" s="24">
        <v>0</v>
      </c>
      <c r="BF50" s="24">
        <v>2352</v>
      </c>
      <c r="BG50" s="24">
        <v>34129</v>
      </c>
      <c r="BH50" s="24">
        <v>45113</v>
      </c>
      <c r="BI50" s="24">
        <v>62207</v>
      </c>
      <c r="BJ50" s="24">
        <v>136641</v>
      </c>
      <c r="BK50" s="24">
        <v>256170</v>
      </c>
      <c r="BL50" s="24">
        <v>46350</v>
      </c>
      <c r="BM50" s="24">
        <v>582962</v>
      </c>
      <c r="BN50" s="24">
        <v>13139</v>
      </c>
      <c r="BO50" s="24">
        <v>7123</v>
      </c>
      <c r="BP50" s="24">
        <v>145945</v>
      </c>
      <c r="BQ50" s="24">
        <v>132549</v>
      </c>
      <c r="BR50" s="24">
        <v>192306</v>
      </c>
      <c r="BS50" s="24">
        <v>238799</v>
      </c>
      <c r="BT50" s="24">
        <v>761776</v>
      </c>
      <c r="BU50" s="24">
        <v>23577</v>
      </c>
      <c r="BV50" s="24">
        <v>1515214</v>
      </c>
      <c r="BW50" s="24">
        <v>0</v>
      </c>
      <c r="BX50" s="24">
        <v>2005</v>
      </c>
      <c r="BY50" s="24">
        <v>47951</v>
      </c>
      <c r="BZ50" s="24">
        <v>76616</v>
      </c>
      <c r="CA50" s="24">
        <v>21149</v>
      </c>
      <c r="CB50" s="24">
        <v>78096</v>
      </c>
      <c r="CC50" s="24">
        <v>362468</v>
      </c>
      <c r="CD50" s="24">
        <v>7100</v>
      </c>
      <c r="CE50" s="24">
        <v>595385</v>
      </c>
      <c r="CF50" s="24">
        <v>1895</v>
      </c>
      <c r="CG50" s="24">
        <v>18282</v>
      </c>
      <c r="CH50" s="24">
        <v>0</v>
      </c>
      <c r="CI50" s="24">
        <v>0</v>
      </c>
      <c r="CJ50" s="24">
        <v>62101</v>
      </c>
      <c r="CK50" s="24">
        <v>0</v>
      </c>
      <c r="CL50" s="24">
        <v>0</v>
      </c>
      <c r="CM50" s="24">
        <v>2301</v>
      </c>
      <c r="CN50" s="24">
        <v>84579</v>
      </c>
      <c r="CO50" s="24">
        <v>0</v>
      </c>
      <c r="CP50" s="24">
        <v>0</v>
      </c>
      <c r="CQ50" s="24">
        <v>0</v>
      </c>
      <c r="CR50" s="24">
        <v>0</v>
      </c>
      <c r="CS50" s="24">
        <v>0</v>
      </c>
      <c r="CT50" s="24">
        <v>0</v>
      </c>
      <c r="CU50" s="24">
        <v>0</v>
      </c>
      <c r="CV50" s="24">
        <v>2972</v>
      </c>
      <c r="CW50" s="24">
        <v>2972</v>
      </c>
      <c r="CX50" s="24">
        <v>1065</v>
      </c>
      <c r="CY50" s="24">
        <v>22</v>
      </c>
      <c r="CZ50" s="24">
        <v>6546</v>
      </c>
      <c r="DA50" s="24">
        <v>30613</v>
      </c>
      <c r="DB50" s="24">
        <v>7426</v>
      </c>
      <c r="DC50" s="24">
        <v>103755</v>
      </c>
      <c r="DD50" s="24">
        <v>100501</v>
      </c>
      <c r="DE50" s="24">
        <v>145</v>
      </c>
      <c r="DF50" s="24">
        <v>250073</v>
      </c>
      <c r="DG50" s="24">
        <f t="shared" si="0"/>
        <v>64218243</v>
      </c>
    </row>
    <row r="51" spans="1:551" s="29" customFormat="1" ht="15" customHeight="1" x14ac:dyDescent="0.25">
      <c r="A51" s="1"/>
      <c r="B51" s="1"/>
      <c r="C51" s="1"/>
      <c r="D51" s="2"/>
      <c r="E51" s="1"/>
      <c r="F51" s="1"/>
      <c r="G51" s="1"/>
      <c r="H51" s="1"/>
      <c r="I51" s="1"/>
      <c r="J51" s="2"/>
      <c r="K51" s="1"/>
      <c r="L51" s="1"/>
      <c r="M51" s="2"/>
      <c r="N51" s="1"/>
      <c r="O51" s="1"/>
      <c r="P51" s="1"/>
      <c r="Q51" s="1"/>
      <c r="R51" s="1"/>
      <c r="S51" s="2"/>
      <c r="T51" s="1"/>
      <c r="U51" s="1"/>
      <c r="V51" s="2"/>
      <c r="W51" s="1"/>
      <c r="X51" s="1"/>
      <c r="Y51" s="1"/>
      <c r="Z51" s="1"/>
      <c r="AA51" s="1"/>
      <c r="AB51" s="2"/>
      <c r="AC51" s="1"/>
      <c r="AD51" s="1"/>
      <c r="AE51" s="2"/>
      <c r="AF51" s="1"/>
      <c r="AG51" s="1"/>
      <c r="AH51" s="1"/>
      <c r="AI51" s="1"/>
      <c r="AJ51" s="1"/>
      <c r="AK51" s="2"/>
      <c r="AL51" s="1"/>
      <c r="AM51" s="1"/>
      <c r="AN51" s="2"/>
      <c r="AO51" s="1"/>
      <c r="AP51" s="1"/>
      <c r="AQ51" s="1"/>
      <c r="AR51" s="1"/>
      <c r="AS51" s="1"/>
      <c r="AT51" s="2"/>
      <c r="AU51" s="1"/>
      <c r="AV51" s="1"/>
      <c r="AW51" s="2"/>
      <c r="AX51" s="1"/>
      <c r="AY51" s="1"/>
      <c r="AZ51" s="1"/>
      <c r="BA51" s="1"/>
      <c r="BB51" s="1"/>
      <c r="BC51" s="2"/>
      <c r="BD51" s="1"/>
      <c r="BE51" s="1"/>
      <c r="BF51" s="2"/>
      <c r="BG51" s="1"/>
      <c r="BH51" s="1"/>
      <c r="BI51" s="1"/>
      <c r="BJ51" s="1"/>
      <c r="BK51" s="1"/>
      <c r="BL51" s="2"/>
      <c r="BM51" s="1"/>
      <c r="BN51" s="1"/>
      <c r="BO51" s="2"/>
      <c r="BP51" s="1"/>
      <c r="BQ51" s="1"/>
      <c r="BR51" s="1"/>
      <c r="BS51" s="1"/>
      <c r="BT51" s="1"/>
      <c r="BU51" s="2"/>
      <c r="BV51" s="1"/>
      <c r="BW51" s="1"/>
      <c r="BX51" s="2"/>
      <c r="BY51" s="1"/>
      <c r="BZ51" s="1"/>
      <c r="CA51" s="1"/>
      <c r="CB51" s="1"/>
      <c r="CC51" s="1"/>
      <c r="CD51" s="2"/>
      <c r="CE51" s="1"/>
      <c r="CF51" s="1"/>
      <c r="CG51" s="2"/>
      <c r="CH51" s="1"/>
      <c r="CI51" s="1"/>
      <c r="CJ51" s="1"/>
      <c r="CK51" s="1"/>
      <c r="CL51" s="1"/>
      <c r="CM51" s="2"/>
      <c r="CN51" s="1"/>
      <c r="CO51" s="1"/>
      <c r="CP51" s="2"/>
      <c r="CQ51" s="1"/>
      <c r="CR51" s="1"/>
      <c r="CS51" s="1"/>
      <c r="CT51" s="1"/>
      <c r="CU51" s="1"/>
      <c r="CV51" s="2"/>
      <c r="CW51" s="1"/>
      <c r="CX51" s="1"/>
      <c r="CY51" s="2"/>
      <c r="CZ51" s="1"/>
      <c r="DA51" s="1"/>
      <c r="DB51" s="1"/>
      <c r="DC51" s="1"/>
      <c r="DD51" s="1"/>
      <c r="DE51" s="2"/>
      <c r="DF51" s="1"/>
      <c r="DG51"/>
      <c r="JL51" s="37"/>
      <c r="UE51"/>
    </row>
    <row r="52" spans="1:551" s="29" customFormat="1" ht="1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JL52" s="37"/>
      <c r="UE52"/>
    </row>
    <row r="53" spans="1:551" s="29" customFormat="1" ht="15" customHeight="1" x14ac:dyDescent="0.25">
      <c r="A53" s="1"/>
      <c r="B53" s="1"/>
      <c r="C53" s="1"/>
      <c r="D53" s="2"/>
      <c r="E53" s="1"/>
      <c r="F53" s="1"/>
      <c r="G53" s="1"/>
      <c r="H53" s="1"/>
      <c r="I53" s="1"/>
      <c r="J53" s="2"/>
      <c r="K53" s="1"/>
      <c r="L53" s="1"/>
      <c r="M53" s="2"/>
      <c r="N53" s="1"/>
      <c r="O53" s="1"/>
      <c r="P53" s="1"/>
      <c r="Q53" s="1"/>
      <c r="R53" s="1"/>
      <c r="S53" s="2"/>
      <c r="T53" s="1"/>
      <c r="U53" s="1"/>
      <c r="V53" s="2"/>
      <c r="W53" s="1"/>
      <c r="X53" s="1"/>
      <c r="Y53" s="1"/>
      <c r="Z53" s="1"/>
      <c r="AA53" s="1"/>
      <c r="AB53" s="2"/>
      <c r="AC53" s="1"/>
      <c r="AD53" s="1"/>
      <c r="AE53" s="2"/>
      <c r="AF53" s="1"/>
      <c r="AG53" s="1"/>
      <c r="AH53" s="1"/>
      <c r="AI53" s="1"/>
      <c r="AJ53" s="1"/>
      <c r="AK53" s="2"/>
      <c r="AL53" s="1"/>
      <c r="AM53" s="1"/>
      <c r="AN53" s="2"/>
      <c r="AO53" s="1"/>
      <c r="AP53" s="1"/>
      <c r="AQ53" s="1"/>
      <c r="AR53" s="1"/>
      <c r="AS53" s="1"/>
      <c r="AT53" s="2"/>
      <c r="AU53" s="1"/>
      <c r="AV53" s="1"/>
      <c r="AW53" s="2"/>
      <c r="AX53" s="1"/>
      <c r="AY53" s="1"/>
      <c r="AZ53" s="1"/>
      <c r="BA53" s="1"/>
      <c r="BB53" s="1"/>
      <c r="BC53" s="2"/>
      <c r="BD53" s="1"/>
      <c r="BE53" s="1"/>
      <c r="BF53" s="2"/>
      <c r="BG53" s="1"/>
      <c r="BH53" s="1"/>
      <c r="BI53" s="1"/>
      <c r="BJ53" s="1"/>
      <c r="BK53" s="1"/>
      <c r="BL53" s="2"/>
      <c r="BM53" s="1"/>
      <c r="BN53" s="1"/>
      <c r="BO53" s="2"/>
      <c r="BP53" s="1"/>
      <c r="BQ53" s="1"/>
      <c r="BR53" s="1"/>
      <c r="BS53" s="1"/>
      <c r="BT53" s="1"/>
      <c r="BU53" s="2"/>
      <c r="BV53" s="1"/>
      <c r="BW53" s="1"/>
      <c r="BX53" s="2"/>
      <c r="BY53" s="1"/>
      <c r="BZ53" s="1"/>
      <c r="CA53" s="1"/>
      <c r="CB53" s="1"/>
      <c r="CC53" s="1"/>
      <c r="CD53" s="2"/>
      <c r="CE53" s="1"/>
      <c r="CF53" s="1"/>
      <c r="CG53" s="2"/>
      <c r="CH53" s="1"/>
      <c r="CI53" s="1"/>
      <c r="CJ53" s="1"/>
      <c r="CK53" s="1"/>
      <c r="CL53" s="1"/>
      <c r="CM53" s="2"/>
      <c r="CN53" s="1"/>
      <c r="CO53" s="1"/>
      <c r="CP53" s="2"/>
      <c r="CQ53" s="1"/>
      <c r="CR53" s="1"/>
      <c r="CS53" s="1"/>
      <c r="CT53" s="1"/>
      <c r="CU53" s="1"/>
      <c r="CV53" s="2"/>
      <c r="CW53" s="1"/>
      <c r="CX53" s="1"/>
      <c r="CY53" s="2"/>
      <c r="CZ53" s="1"/>
      <c r="DA53" s="1"/>
      <c r="DB53" s="1"/>
      <c r="DC53" s="1"/>
      <c r="DD53" s="1"/>
      <c r="DE53" s="2"/>
      <c r="DF53" s="1"/>
      <c r="DG53"/>
      <c r="JL53" s="37"/>
      <c r="UE53"/>
    </row>
    <row r="54" spans="1:551" ht="13.5" customHeight="1" x14ac:dyDescent="0.25">
      <c r="A54" s="80" t="s">
        <v>386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80"/>
      <c r="BA54" s="80"/>
      <c r="BB54" s="80"/>
      <c r="BC54" s="80"/>
      <c r="BD54" s="80"/>
      <c r="BE54" s="80"/>
      <c r="BF54" s="80"/>
      <c r="BG54" s="80"/>
      <c r="BH54" s="80"/>
      <c r="BI54" s="80"/>
      <c r="BJ54" s="80"/>
      <c r="BK54" s="80"/>
      <c r="BL54" s="80"/>
      <c r="BM54" s="80"/>
      <c r="BN54" s="80"/>
      <c r="BO54" s="80"/>
      <c r="BP54" s="80"/>
      <c r="BQ54" s="80"/>
      <c r="BR54" s="80"/>
      <c r="BS54" s="80"/>
      <c r="BT54" s="80"/>
      <c r="BU54" s="80"/>
      <c r="BV54" s="80"/>
      <c r="BW54" s="80"/>
      <c r="BX54" s="80"/>
      <c r="BY54" s="80"/>
      <c r="BZ54" s="80"/>
      <c r="CA54" s="80"/>
      <c r="CB54" s="80"/>
      <c r="CC54" s="80"/>
      <c r="CD54" s="80"/>
      <c r="CE54" s="80"/>
      <c r="CF54" s="80"/>
      <c r="CG54" s="80"/>
      <c r="CH54" s="80"/>
      <c r="CI54" s="80"/>
      <c r="CJ54" s="80"/>
      <c r="CK54" s="80"/>
      <c r="CL54" s="80"/>
      <c r="CM54" s="80"/>
      <c r="CN54" s="80"/>
      <c r="CO54" s="80"/>
      <c r="CP54" s="80"/>
      <c r="CQ54" s="80"/>
      <c r="CR54" s="80"/>
      <c r="CS54" s="80"/>
      <c r="CT54" s="80"/>
      <c r="CU54" s="80"/>
      <c r="CV54" s="80"/>
      <c r="CW54" s="80"/>
      <c r="CX54" s="80"/>
      <c r="CY54" s="80"/>
      <c r="CZ54" s="80"/>
      <c r="DA54" s="80"/>
      <c r="DB54" s="80"/>
      <c r="DC54" s="80"/>
      <c r="DD54" s="80"/>
      <c r="DE54" s="80"/>
      <c r="DF54" s="80"/>
      <c r="DG54" s="80"/>
      <c r="DH54" s="80"/>
      <c r="DI54" s="80"/>
      <c r="DJ54" s="80"/>
      <c r="DK54" s="80"/>
      <c r="DL54" s="80"/>
      <c r="DM54" s="80"/>
      <c r="DN54" s="80"/>
      <c r="DO54" s="80"/>
      <c r="DP54" s="80"/>
      <c r="DQ54" s="80"/>
      <c r="DR54" s="80"/>
      <c r="DS54" s="80"/>
      <c r="DT54" s="80"/>
      <c r="DU54" s="80"/>
      <c r="DV54" s="80"/>
      <c r="DW54" s="80"/>
      <c r="DX54" s="80"/>
      <c r="DY54" s="80"/>
      <c r="DZ54" s="80"/>
      <c r="EA54" s="80"/>
      <c r="EB54" s="80"/>
      <c r="EC54" s="80"/>
      <c r="ED54" s="80"/>
      <c r="EE54" s="80"/>
      <c r="EF54" s="80"/>
      <c r="EG54" s="80"/>
      <c r="EH54" s="80"/>
      <c r="EI54" s="80"/>
      <c r="EJ54" s="80"/>
      <c r="EK54" s="80"/>
      <c r="EL54" s="80"/>
      <c r="EM54" s="80"/>
      <c r="EN54" s="80"/>
      <c r="EO54" s="80"/>
      <c r="EP54" s="80"/>
      <c r="EQ54" s="80"/>
      <c r="ER54" s="80"/>
      <c r="ES54" s="80"/>
      <c r="ET54" s="80"/>
      <c r="EU54" s="80"/>
      <c r="EV54" s="80"/>
      <c r="EW54" s="80"/>
      <c r="EX54" s="80"/>
      <c r="EY54" s="80"/>
      <c r="EZ54" s="80"/>
      <c r="FA54" s="80"/>
      <c r="FB54" s="80"/>
      <c r="FC54" s="80"/>
      <c r="FD54" s="80"/>
      <c r="FE54" s="80"/>
      <c r="FF54" s="80"/>
      <c r="FG54" s="80"/>
      <c r="FH54" s="80"/>
      <c r="FI54" s="80"/>
      <c r="FJ54" s="80"/>
      <c r="FK54" s="80"/>
      <c r="FL54" s="80"/>
      <c r="FM54" s="80"/>
      <c r="FN54" s="80"/>
      <c r="FO54" s="80"/>
      <c r="FP54" s="80"/>
      <c r="FQ54" s="80"/>
      <c r="FR54" s="80"/>
      <c r="FS54" s="80"/>
      <c r="FT54" s="80"/>
      <c r="FU54" s="80"/>
      <c r="FV54" s="80"/>
      <c r="FW54" s="80"/>
      <c r="FX54" s="80"/>
      <c r="FY54" s="80"/>
      <c r="FZ54" s="80"/>
      <c r="GA54" s="80"/>
      <c r="GB54" s="80"/>
      <c r="GC54" s="80"/>
      <c r="GD54" s="80"/>
      <c r="GE54" s="80"/>
      <c r="GF54" s="80"/>
      <c r="GG54" s="80"/>
      <c r="GH54" s="80"/>
      <c r="GI54" s="80"/>
    </row>
    <row r="55" spans="1:551" ht="15" customHeight="1" x14ac:dyDescent="0.25">
      <c r="A55" s="81" t="s">
        <v>130</v>
      </c>
      <c r="B55" s="81"/>
      <c r="C55" s="71" t="s">
        <v>106</v>
      </c>
      <c r="D55" s="71"/>
      <c r="E55" s="71"/>
      <c r="F55" s="71"/>
      <c r="G55" s="71"/>
      <c r="H55" s="71"/>
      <c r="I55" s="71"/>
      <c r="J55" s="71"/>
      <c r="K55" s="71"/>
      <c r="L55" s="71" t="s">
        <v>107</v>
      </c>
      <c r="M55" s="71"/>
      <c r="N55" s="71"/>
      <c r="O55" s="71"/>
      <c r="P55" s="71"/>
      <c r="Q55" s="71"/>
      <c r="R55" s="71"/>
      <c r="S55" s="71"/>
      <c r="T55" s="71"/>
      <c r="U55" s="71" t="s">
        <v>108</v>
      </c>
      <c r="V55" s="71"/>
      <c r="W55" s="71"/>
      <c r="X55" s="71"/>
      <c r="Y55" s="71"/>
      <c r="Z55" s="71"/>
      <c r="AA55" s="71"/>
      <c r="AB55" s="71"/>
      <c r="AC55" s="71"/>
      <c r="AD55" s="71" t="s">
        <v>109</v>
      </c>
      <c r="AE55" s="71"/>
      <c r="AF55" s="71"/>
      <c r="AG55" s="71"/>
      <c r="AH55" s="71"/>
      <c r="AI55" s="71"/>
      <c r="AJ55" s="71"/>
      <c r="AK55" s="71"/>
      <c r="AL55" s="71"/>
      <c r="AM55" s="71" t="s">
        <v>110</v>
      </c>
      <c r="AN55" s="71"/>
      <c r="AO55" s="71"/>
      <c r="AP55" s="71"/>
      <c r="AQ55" s="71"/>
      <c r="AR55" s="71"/>
      <c r="AS55" s="71"/>
      <c r="AT55" s="71"/>
      <c r="AU55" s="71"/>
      <c r="AV55" s="71" t="s">
        <v>111</v>
      </c>
      <c r="AW55" s="71"/>
      <c r="AX55" s="71"/>
      <c r="AY55" s="71"/>
      <c r="AZ55" s="71"/>
      <c r="BA55" s="71"/>
      <c r="BB55" s="71"/>
      <c r="BC55" s="71"/>
      <c r="BD55" s="71"/>
      <c r="BE55" s="71" t="s">
        <v>112</v>
      </c>
      <c r="BF55" s="71"/>
      <c r="BG55" s="71"/>
      <c r="BH55" s="71"/>
      <c r="BI55" s="71"/>
      <c r="BJ55" s="71"/>
      <c r="BK55" s="71"/>
      <c r="BL55" s="71"/>
      <c r="BM55" s="71"/>
      <c r="BN55" s="71" t="s">
        <v>113</v>
      </c>
      <c r="BO55" s="71"/>
      <c r="BP55" s="71"/>
      <c r="BQ55" s="71"/>
      <c r="BR55" s="71"/>
      <c r="BS55" s="71"/>
      <c r="BT55" s="71"/>
      <c r="BU55" s="71"/>
      <c r="BV55" s="71"/>
      <c r="BW55" s="71" t="s">
        <v>114</v>
      </c>
      <c r="BX55" s="71"/>
      <c r="BY55" s="71"/>
      <c r="BZ55" s="71"/>
      <c r="CA55" s="71"/>
      <c r="CB55" s="71"/>
      <c r="CC55" s="71"/>
      <c r="CD55" s="71"/>
      <c r="CE55" s="71"/>
      <c r="CF55" s="71" t="s">
        <v>115</v>
      </c>
      <c r="CG55" s="71"/>
      <c r="CH55" s="71"/>
      <c r="CI55" s="71"/>
      <c r="CJ55" s="71"/>
      <c r="CK55" s="71"/>
      <c r="CL55" s="71"/>
      <c r="CM55" s="71"/>
      <c r="CN55" s="71"/>
      <c r="CO55" s="71" t="s">
        <v>116</v>
      </c>
      <c r="CP55" s="71"/>
      <c r="CQ55" s="71"/>
      <c r="CR55" s="71"/>
      <c r="CS55" s="71"/>
      <c r="CT55" s="71"/>
      <c r="CU55" s="71"/>
      <c r="CV55" s="71"/>
      <c r="CW55" s="71"/>
      <c r="CX55" s="71" t="s">
        <v>117</v>
      </c>
      <c r="CY55" s="71"/>
      <c r="CZ55" s="71"/>
      <c r="DA55" s="71"/>
      <c r="DB55" s="71"/>
      <c r="DC55" s="71"/>
      <c r="DD55" s="71"/>
      <c r="DE55" s="71"/>
      <c r="DF55" s="71"/>
      <c r="DG55" s="3" t="s">
        <v>192</v>
      </c>
    </row>
    <row r="56" spans="1:551" ht="45" customHeight="1" x14ac:dyDescent="0.25">
      <c r="A56" s="81"/>
      <c r="B56" s="81"/>
      <c r="C56" s="3" t="s">
        <v>183</v>
      </c>
      <c r="D56" s="3" t="s">
        <v>184</v>
      </c>
      <c r="E56" s="3" t="s">
        <v>185</v>
      </c>
      <c r="F56" s="3" t="s">
        <v>186</v>
      </c>
      <c r="G56" s="3" t="s">
        <v>187</v>
      </c>
      <c r="H56" s="3" t="s">
        <v>188</v>
      </c>
      <c r="I56" s="3" t="s">
        <v>189</v>
      </c>
      <c r="J56" s="3" t="s">
        <v>190</v>
      </c>
      <c r="K56" s="3" t="s">
        <v>127</v>
      </c>
      <c r="L56" s="3" t="s">
        <v>183</v>
      </c>
      <c r="M56" s="3" t="s">
        <v>184</v>
      </c>
      <c r="N56" s="3" t="s">
        <v>185</v>
      </c>
      <c r="O56" s="3" t="s">
        <v>186</v>
      </c>
      <c r="P56" s="3" t="s">
        <v>187</v>
      </c>
      <c r="Q56" s="3" t="s">
        <v>188</v>
      </c>
      <c r="R56" s="3" t="s">
        <v>189</v>
      </c>
      <c r="S56" s="3" t="s">
        <v>190</v>
      </c>
      <c r="T56" s="3" t="s">
        <v>127</v>
      </c>
      <c r="U56" s="3" t="s">
        <v>183</v>
      </c>
      <c r="V56" s="3" t="s">
        <v>184</v>
      </c>
      <c r="W56" s="3" t="s">
        <v>185</v>
      </c>
      <c r="X56" s="3" t="s">
        <v>186</v>
      </c>
      <c r="Y56" s="3" t="s">
        <v>187</v>
      </c>
      <c r="Z56" s="3" t="s">
        <v>188</v>
      </c>
      <c r="AA56" s="3" t="s">
        <v>189</v>
      </c>
      <c r="AB56" s="3" t="s">
        <v>190</v>
      </c>
      <c r="AC56" s="3" t="s">
        <v>127</v>
      </c>
      <c r="AD56" s="3" t="s">
        <v>183</v>
      </c>
      <c r="AE56" s="3" t="s">
        <v>184</v>
      </c>
      <c r="AF56" s="3" t="s">
        <v>185</v>
      </c>
      <c r="AG56" s="3" t="s">
        <v>186</v>
      </c>
      <c r="AH56" s="3" t="s">
        <v>187</v>
      </c>
      <c r="AI56" s="3" t="s">
        <v>188</v>
      </c>
      <c r="AJ56" s="3" t="s">
        <v>189</v>
      </c>
      <c r="AK56" s="3" t="s">
        <v>190</v>
      </c>
      <c r="AL56" s="3" t="s">
        <v>127</v>
      </c>
      <c r="AM56" s="3" t="s">
        <v>183</v>
      </c>
      <c r="AN56" s="3" t="s">
        <v>184</v>
      </c>
      <c r="AO56" s="3" t="s">
        <v>185</v>
      </c>
      <c r="AP56" s="3" t="s">
        <v>186</v>
      </c>
      <c r="AQ56" s="3" t="s">
        <v>187</v>
      </c>
      <c r="AR56" s="3" t="s">
        <v>188</v>
      </c>
      <c r="AS56" s="3" t="s">
        <v>189</v>
      </c>
      <c r="AT56" s="3" t="s">
        <v>190</v>
      </c>
      <c r="AU56" s="3" t="s">
        <v>127</v>
      </c>
      <c r="AV56" s="3" t="s">
        <v>183</v>
      </c>
      <c r="AW56" s="3" t="s">
        <v>184</v>
      </c>
      <c r="AX56" s="3" t="s">
        <v>185</v>
      </c>
      <c r="AY56" s="3" t="s">
        <v>186</v>
      </c>
      <c r="AZ56" s="3" t="s">
        <v>187</v>
      </c>
      <c r="BA56" s="3" t="s">
        <v>188</v>
      </c>
      <c r="BB56" s="3" t="s">
        <v>189</v>
      </c>
      <c r="BC56" s="3" t="s">
        <v>190</v>
      </c>
      <c r="BD56" s="3" t="s">
        <v>127</v>
      </c>
      <c r="BE56" s="3" t="s">
        <v>183</v>
      </c>
      <c r="BF56" s="3" t="s">
        <v>184</v>
      </c>
      <c r="BG56" s="3" t="s">
        <v>185</v>
      </c>
      <c r="BH56" s="3" t="s">
        <v>186</v>
      </c>
      <c r="BI56" s="3" t="s">
        <v>187</v>
      </c>
      <c r="BJ56" s="3" t="s">
        <v>188</v>
      </c>
      <c r="BK56" s="3" t="s">
        <v>189</v>
      </c>
      <c r="BL56" s="3" t="s">
        <v>190</v>
      </c>
      <c r="BM56" s="3" t="s">
        <v>127</v>
      </c>
      <c r="BN56" s="3" t="s">
        <v>183</v>
      </c>
      <c r="BO56" s="3" t="s">
        <v>184</v>
      </c>
      <c r="BP56" s="3" t="s">
        <v>185</v>
      </c>
      <c r="BQ56" s="3" t="s">
        <v>186</v>
      </c>
      <c r="BR56" s="3" t="s">
        <v>187</v>
      </c>
      <c r="BS56" s="3" t="s">
        <v>188</v>
      </c>
      <c r="BT56" s="3" t="s">
        <v>189</v>
      </c>
      <c r="BU56" s="3" t="s">
        <v>190</v>
      </c>
      <c r="BV56" s="3" t="s">
        <v>127</v>
      </c>
      <c r="BW56" s="3" t="s">
        <v>183</v>
      </c>
      <c r="BX56" s="3" t="s">
        <v>184</v>
      </c>
      <c r="BY56" s="3" t="s">
        <v>185</v>
      </c>
      <c r="BZ56" s="3" t="s">
        <v>186</v>
      </c>
      <c r="CA56" s="3" t="s">
        <v>187</v>
      </c>
      <c r="CB56" s="3" t="s">
        <v>188</v>
      </c>
      <c r="CC56" s="3" t="s">
        <v>189</v>
      </c>
      <c r="CD56" s="3" t="s">
        <v>190</v>
      </c>
      <c r="CE56" s="3" t="s">
        <v>127</v>
      </c>
      <c r="CF56" s="3" t="s">
        <v>183</v>
      </c>
      <c r="CG56" s="3" t="s">
        <v>184</v>
      </c>
      <c r="CH56" s="3" t="s">
        <v>185</v>
      </c>
      <c r="CI56" s="3" t="s">
        <v>186</v>
      </c>
      <c r="CJ56" s="3" t="s">
        <v>187</v>
      </c>
      <c r="CK56" s="3" t="s">
        <v>188</v>
      </c>
      <c r="CL56" s="3" t="s">
        <v>189</v>
      </c>
      <c r="CM56" s="3" t="s">
        <v>190</v>
      </c>
      <c r="CN56" s="3" t="s">
        <v>127</v>
      </c>
      <c r="CO56" s="3" t="s">
        <v>183</v>
      </c>
      <c r="CP56" s="3" t="s">
        <v>184</v>
      </c>
      <c r="CQ56" s="3" t="s">
        <v>185</v>
      </c>
      <c r="CR56" s="3" t="s">
        <v>186</v>
      </c>
      <c r="CS56" s="3" t="s">
        <v>187</v>
      </c>
      <c r="CT56" s="3" t="s">
        <v>188</v>
      </c>
      <c r="CU56" s="3" t="s">
        <v>189</v>
      </c>
      <c r="CV56" s="3" t="s">
        <v>190</v>
      </c>
      <c r="CW56" s="3" t="s">
        <v>127</v>
      </c>
      <c r="CX56" s="3" t="s">
        <v>183</v>
      </c>
      <c r="CY56" s="3" t="s">
        <v>184</v>
      </c>
      <c r="CZ56" s="3" t="s">
        <v>185</v>
      </c>
      <c r="DA56" s="3" t="s">
        <v>186</v>
      </c>
      <c r="DB56" s="3" t="s">
        <v>187</v>
      </c>
      <c r="DC56" s="3" t="s">
        <v>188</v>
      </c>
      <c r="DD56" s="3" t="s">
        <v>189</v>
      </c>
      <c r="DE56" s="3" t="s">
        <v>190</v>
      </c>
      <c r="DF56" s="3" t="s">
        <v>127</v>
      </c>
      <c r="DG56" s="3" t="s">
        <v>191</v>
      </c>
    </row>
    <row r="57" spans="1:551" ht="13.5" customHeight="1" x14ac:dyDescent="0.25">
      <c r="A57" s="81"/>
      <c r="B57" s="81"/>
      <c r="C57" s="3" t="s">
        <v>128</v>
      </c>
      <c r="D57" s="3" t="s">
        <v>128</v>
      </c>
      <c r="E57" s="3" t="s">
        <v>128</v>
      </c>
      <c r="F57" s="3" t="s">
        <v>128</v>
      </c>
      <c r="G57" s="3" t="s">
        <v>128</v>
      </c>
      <c r="H57" s="3" t="s">
        <v>128</v>
      </c>
      <c r="I57" s="3" t="s">
        <v>128</v>
      </c>
      <c r="J57" s="3" t="s">
        <v>128</v>
      </c>
      <c r="K57" s="3" t="s">
        <v>128</v>
      </c>
      <c r="L57" s="3" t="s">
        <v>128</v>
      </c>
      <c r="M57" s="3" t="s">
        <v>128</v>
      </c>
      <c r="N57" s="3" t="s">
        <v>128</v>
      </c>
      <c r="O57" s="3" t="s">
        <v>128</v>
      </c>
      <c r="P57" s="3" t="s">
        <v>128</v>
      </c>
      <c r="Q57" s="3" t="s">
        <v>128</v>
      </c>
      <c r="R57" s="3" t="s">
        <v>128</v>
      </c>
      <c r="S57" s="3" t="s">
        <v>128</v>
      </c>
      <c r="T57" s="3" t="s">
        <v>128</v>
      </c>
      <c r="U57" s="3" t="s">
        <v>128</v>
      </c>
      <c r="V57" s="3" t="s">
        <v>128</v>
      </c>
      <c r="W57" s="3" t="s">
        <v>128</v>
      </c>
      <c r="X57" s="3" t="s">
        <v>128</v>
      </c>
      <c r="Y57" s="3" t="s">
        <v>128</v>
      </c>
      <c r="Z57" s="3" t="s">
        <v>128</v>
      </c>
      <c r="AA57" s="3" t="s">
        <v>128</v>
      </c>
      <c r="AB57" s="3" t="s">
        <v>128</v>
      </c>
      <c r="AC57" s="3" t="s">
        <v>128</v>
      </c>
      <c r="AD57" s="3" t="s">
        <v>128</v>
      </c>
      <c r="AE57" s="3" t="s">
        <v>128</v>
      </c>
      <c r="AF57" s="3" t="s">
        <v>128</v>
      </c>
      <c r="AG57" s="3" t="s">
        <v>128</v>
      </c>
      <c r="AH57" s="3" t="s">
        <v>128</v>
      </c>
      <c r="AI57" s="3" t="s">
        <v>128</v>
      </c>
      <c r="AJ57" s="3" t="s">
        <v>128</v>
      </c>
      <c r="AK57" s="3" t="s">
        <v>128</v>
      </c>
      <c r="AL57" s="3" t="s">
        <v>128</v>
      </c>
      <c r="AM57" s="3" t="s">
        <v>128</v>
      </c>
      <c r="AN57" s="3" t="s">
        <v>128</v>
      </c>
      <c r="AO57" s="3" t="s">
        <v>128</v>
      </c>
      <c r="AP57" s="3" t="s">
        <v>128</v>
      </c>
      <c r="AQ57" s="3" t="s">
        <v>128</v>
      </c>
      <c r="AR57" s="3" t="s">
        <v>128</v>
      </c>
      <c r="AS57" s="3" t="s">
        <v>128</v>
      </c>
      <c r="AT57" s="3" t="s">
        <v>128</v>
      </c>
      <c r="AU57" s="3" t="s">
        <v>128</v>
      </c>
      <c r="AV57" s="3" t="s">
        <v>128</v>
      </c>
      <c r="AW57" s="3" t="s">
        <v>128</v>
      </c>
      <c r="AX57" s="3" t="s">
        <v>128</v>
      </c>
      <c r="AY57" s="3" t="s">
        <v>128</v>
      </c>
      <c r="AZ57" s="3" t="s">
        <v>128</v>
      </c>
      <c r="BA57" s="3" t="s">
        <v>128</v>
      </c>
      <c r="BB57" s="3" t="s">
        <v>128</v>
      </c>
      <c r="BC57" s="3" t="s">
        <v>128</v>
      </c>
      <c r="BD57" s="3" t="s">
        <v>128</v>
      </c>
      <c r="BE57" s="3" t="s">
        <v>128</v>
      </c>
      <c r="BF57" s="3" t="s">
        <v>128</v>
      </c>
      <c r="BG57" s="3" t="s">
        <v>128</v>
      </c>
      <c r="BH57" s="3" t="s">
        <v>128</v>
      </c>
      <c r="BI57" s="3" t="s">
        <v>128</v>
      </c>
      <c r="BJ57" s="3" t="s">
        <v>128</v>
      </c>
      <c r="BK57" s="3" t="s">
        <v>128</v>
      </c>
      <c r="BL57" s="3" t="s">
        <v>128</v>
      </c>
      <c r="BM57" s="3" t="s">
        <v>128</v>
      </c>
      <c r="BN57" s="3" t="s">
        <v>128</v>
      </c>
      <c r="BO57" s="3" t="s">
        <v>128</v>
      </c>
      <c r="BP57" s="3" t="s">
        <v>128</v>
      </c>
      <c r="BQ57" s="3" t="s">
        <v>128</v>
      </c>
      <c r="BR57" s="3" t="s">
        <v>128</v>
      </c>
      <c r="BS57" s="3" t="s">
        <v>128</v>
      </c>
      <c r="BT57" s="3" t="s">
        <v>128</v>
      </c>
      <c r="BU57" s="3" t="s">
        <v>128</v>
      </c>
      <c r="BV57" s="3" t="s">
        <v>128</v>
      </c>
      <c r="BW57" s="3" t="s">
        <v>128</v>
      </c>
      <c r="BX57" s="3" t="s">
        <v>128</v>
      </c>
      <c r="BY57" s="3" t="s">
        <v>128</v>
      </c>
      <c r="BZ57" s="3" t="s">
        <v>128</v>
      </c>
      <c r="CA57" s="3" t="s">
        <v>128</v>
      </c>
      <c r="CB57" s="3" t="s">
        <v>128</v>
      </c>
      <c r="CC57" s="3" t="s">
        <v>128</v>
      </c>
      <c r="CD57" s="3" t="s">
        <v>128</v>
      </c>
      <c r="CE57" s="3" t="s">
        <v>128</v>
      </c>
      <c r="CF57" s="3" t="s">
        <v>128</v>
      </c>
      <c r="CG57" s="3" t="s">
        <v>128</v>
      </c>
      <c r="CH57" s="3" t="s">
        <v>128</v>
      </c>
      <c r="CI57" s="3" t="s">
        <v>128</v>
      </c>
      <c r="CJ57" s="3" t="s">
        <v>128</v>
      </c>
      <c r="CK57" s="3" t="s">
        <v>128</v>
      </c>
      <c r="CL57" s="3" t="s">
        <v>128</v>
      </c>
      <c r="CM57" s="3" t="s">
        <v>128</v>
      </c>
      <c r="CN57" s="3" t="s">
        <v>128</v>
      </c>
      <c r="CO57" s="3" t="s">
        <v>128</v>
      </c>
      <c r="CP57" s="3" t="s">
        <v>128</v>
      </c>
      <c r="CQ57" s="3" t="s">
        <v>128</v>
      </c>
      <c r="CR57" s="3" t="s">
        <v>128</v>
      </c>
      <c r="CS57" s="3" t="s">
        <v>128</v>
      </c>
      <c r="CT57" s="3" t="s">
        <v>128</v>
      </c>
      <c r="CU57" s="3" t="s">
        <v>128</v>
      </c>
      <c r="CV57" s="3" t="s">
        <v>128</v>
      </c>
      <c r="CW57" s="3" t="s">
        <v>128</v>
      </c>
      <c r="CX57" s="3" t="s">
        <v>128</v>
      </c>
      <c r="CY57" s="3" t="s">
        <v>128</v>
      </c>
      <c r="CZ57" s="3" t="s">
        <v>128</v>
      </c>
      <c r="DA57" s="3" t="s">
        <v>128</v>
      </c>
      <c r="DB57" s="3" t="s">
        <v>128</v>
      </c>
      <c r="DC57" s="3" t="s">
        <v>128</v>
      </c>
      <c r="DD57" s="3" t="s">
        <v>128</v>
      </c>
      <c r="DE57" s="3" t="s">
        <v>128</v>
      </c>
      <c r="DF57" s="3" t="s">
        <v>128</v>
      </c>
      <c r="DG57" s="3" t="s">
        <v>128</v>
      </c>
    </row>
    <row r="58" spans="1:551" ht="15" customHeight="1" x14ac:dyDescent="0.25">
      <c r="A58" s="31">
        <v>70</v>
      </c>
      <c r="B58" s="26" t="s">
        <v>80</v>
      </c>
      <c r="C58" s="27"/>
      <c r="D58" s="27"/>
      <c r="E58" s="27"/>
      <c r="F58" s="27"/>
      <c r="G58" s="27"/>
      <c r="H58" s="27"/>
      <c r="I58" s="27"/>
      <c r="J58" s="27"/>
      <c r="K58" s="28"/>
      <c r="L58" s="27"/>
      <c r="M58" s="27"/>
      <c r="N58" s="27"/>
      <c r="O58" s="27"/>
      <c r="P58" s="27"/>
      <c r="Q58" s="27"/>
      <c r="R58" s="27"/>
      <c r="S58" s="27"/>
      <c r="T58" s="28"/>
      <c r="U58" s="27"/>
      <c r="V58" s="27"/>
      <c r="W58" s="27"/>
      <c r="X58" s="27"/>
      <c r="Y58" s="27"/>
      <c r="Z58" s="27"/>
      <c r="AA58" s="27"/>
      <c r="AB58" s="27"/>
      <c r="AC58" s="28"/>
      <c r="AD58" s="27"/>
      <c r="AE58" s="27"/>
      <c r="AF58" s="27"/>
      <c r="AG58" s="27"/>
      <c r="AH58" s="27"/>
      <c r="AI58" s="27"/>
      <c r="AJ58" s="27"/>
      <c r="AK58" s="27"/>
      <c r="AL58" s="28"/>
      <c r="AM58" s="27"/>
      <c r="AN58" s="27"/>
      <c r="AO58" s="27"/>
      <c r="AP58" s="27"/>
      <c r="AQ58" s="27"/>
      <c r="AR58" s="27"/>
      <c r="AS58" s="27"/>
      <c r="AT58" s="27"/>
      <c r="AU58" s="28"/>
      <c r="AV58" s="27"/>
      <c r="AW58" s="27"/>
      <c r="AX58" s="27"/>
      <c r="AY58" s="27"/>
      <c r="AZ58" s="27"/>
      <c r="BA58" s="27"/>
      <c r="BB58" s="27"/>
      <c r="BC58" s="27"/>
      <c r="BD58" s="28"/>
      <c r="BE58" s="27"/>
      <c r="BF58" s="27"/>
      <c r="BG58" s="27"/>
      <c r="BH58" s="27"/>
      <c r="BI58" s="27"/>
      <c r="BJ58" s="27"/>
      <c r="BK58" s="27"/>
      <c r="BL58" s="27"/>
      <c r="BM58" s="28"/>
      <c r="BN58" s="27"/>
      <c r="BO58" s="27"/>
      <c r="BP58" s="27"/>
      <c r="BQ58" s="27"/>
      <c r="BR58" s="27"/>
      <c r="BS58" s="27"/>
      <c r="BT58" s="27"/>
      <c r="BU58" s="27"/>
      <c r="BV58" s="28"/>
      <c r="BW58" s="27"/>
      <c r="BX58" s="27"/>
      <c r="BY58" s="27"/>
      <c r="BZ58" s="27"/>
      <c r="CA58" s="27"/>
      <c r="CB58" s="27"/>
      <c r="CC58" s="27"/>
      <c r="CD58" s="27"/>
      <c r="CE58" s="28"/>
      <c r="CF58" s="27"/>
      <c r="CG58" s="27"/>
      <c r="CH58" s="27"/>
      <c r="CI58" s="27"/>
      <c r="CJ58" s="27"/>
      <c r="CK58" s="27"/>
      <c r="CL58" s="27"/>
      <c r="CM58" s="27"/>
      <c r="CN58" s="28"/>
      <c r="CO58" s="27"/>
      <c r="CP58" s="27"/>
      <c r="CQ58" s="27"/>
      <c r="CR58" s="27"/>
      <c r="CS58" s="27"/>
      <c r="CT58" s="27"/>
      <c r="CU58" s="27"/>
      <c r="CV58" s="27"/>
      <c r="CW58" s="28"/>
      <c r="CX58" s="27"/>
      <c r="CY58" s="27"/>
      <c r="CZ58" s="27"/>
      <c r="DA58" s="27"/>
      <c r="DB58" s="27"/>
      <c r="DC58" s="27"/>
      <c r="DD58" s="27"/>
      <c r="DE58" s="27"/>
      <c r="DF58" s="28"/>
      <c r="DG58" s="28"/>
    </row>
    <row r="59" spans="1:551" ht="15" customHeight="1" x14ac:dyDescent="0.25">
      <c r="A59" s="20" t="s">
        <v>165</v>
      </c>
      <c r="B59" s="21" t="s">
        <v>82</v>
      </c>
      <c r="C59" s="23">
        <v>3965</v>
      </c>
      <c r="D59" s="23">
        <v>12748</v>
      </c>
      <c r="E59" s="23">
        <v>15921</v>
      </c>
      <c r="F59" s="23">
        <v>0</v>
      </c>
      <c r="G59" s="23">
        <v>3550</v>
      </c>
      <c r="H59" s="23">
        <v>2899</v>
      </c>
      <c r="I59" s="23">
        <v>15638</v>
      </c>
      <c r="J59" s="23">
        <v>4068</v>
      </c>
      <c r="K59" s="24">
        <v>58789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1124</v>
      </c>
      <c r="T59" s="24">
        <v>1124</v>
      </c>
      <c r="U59" s="23">
        <v>10000</v>
      </c>
      <c r="V59" s="23">
        <v>7840</v>
      </c>
      <c r="W59" s="23">
        <v>0</v>
      </c>
      <c r="X59" s="23">
        <v>9658</v>
      </c>
      <c r="Y59" s="23">
        <v>126558</v>
      </c>
      <c r="Z59" s="23">
        <v>0</v>
      </c>
      <c r="AA59" s="23">
        <v>0</v>
      </c>
      <c r="AB59" s="23">
        <v>38</v>
      </c>
      <c r="AC59" s="24">
        <v>154094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4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>
        <v>0</v>
      </c>
      <c r="AU59" s="24">
        <v>0</v>
      </c>
      <c r="AV59" s="23">
        <v>3</v>
      </c>
      <c r="AW59" s="23">
        <v>0</v>
      </c>
      <c r="AX59" s="23">
        <v>0</v>
      </c>
      <c r="AY59" s="23">
        <v>0</v>
      </c>
      <c r="AZ59" s="23">
        <v>0</v>
      </c>
      <c r="BA59" s="23">
        <v>0</v>
      </c>
      <c r="BB59" s="23">
        <v>0</v>
      </c>
      <c r="BC59" s="23">
        <v>4</v>
      </c>
      <c r="BD59" s="24">
        <v>7</v>
      </c>
      <c r="BE59" s="23">
        <v>0</v>
      </c>
      <c r="BF59" s="23">
        <v>0</v>
      </c>
      <c r="BG59" s="23">
        <v>0</v>
      </c>
      <c r="BH59" s="23">
        <v>0</v>
      </c>
      <c r="BI59" s="23">
        <v>0</v>
      </c>
      <c r="BJ59" s="23">
        <v>0</v>
      </c>
      <c r="BK59" s="23">
        <v>0</v>
      </c>
      <c r="BL59" s="23">
        <v>0</v>
      </c>
      <c r="BM59" s="24">
        <v>0</v>
      </c>
      <c r="BN59" s="23">
        <v>0</v>
      </c>
      <c r="BO59" s="23">
        <v>0</v>
      </c>
      <c r="BP59" s="23">
        <v>0</v>
      </c>
      <c r="BQ59" s="23">
        <v>0</v>
      </c>
      <c r="BR59" s="23">
        <v>0</v>
      </c>
      <c r="BS59" s="23">
        <v>0</v>
      </c>
      <c r="BT59" s="23">
        <v>0</v>
      </c>
      <c r="BU59" s="23">
        <v>0</v>
      </c>
      <c r="BV59" s="24">
        <v>0</v>
      </c>
      <c r="BW59" s="23">
        <v>0</v>
      </c>
      <c r="BX59" s="23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3">
        <v>0</v>
      </c>
      <c r="CE59" s="24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4">
        <v>0</v>
      </c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4">
        <v>0</v>
      </c>
      <c r="CX59" s="23">
        <v>0</v>
      </c>
      <c r="CY59" s="23">
        <v>0</v>
      </c>
      <c r="CZ59" s="23">
        <v>0</v>
      </c>
      <c r="DA59" s="23">
        <v>0</v>
      </c>
      <c r="DB59" s="23">
        <v>0</v>
      </c>
      <c r="DC59" s="23">
        <v>0</v>
      </c>
      <c r="DD59" s="23">
        <v>0</v>
      </c>
      <c r="DE59" s="23">
        <v>0</v>
      </c>
      <c r="DF59" s="24">
        <v>0</v>
      </c>
      <c r="DG59" s="24">
        <f t="shared" ref="DG59:DG83" si="1">K59+T59+AC59+AL59+AU59+BD59+BM59+BV59+CE59+CN59+CW59+DF59</f>
        <v>214014</v>
      </c>
    </row>
    <row r="60" spans="1:551" ht="15" customHeight="1" x14ac:dyDescent="0.25">
      <c r="A60" s="20" t="s">
        <v>166</v>
      </c>
      <c r="B60" s="21" t="s">
        <v>84</v>
      </c>
      <c r="C60" s="23">
        <v>15727</v>
      </c>
      <c r="D60" s="23">
        <v>0</v>
      </c>
      <c r="E60" s="23">
        <v>2958</v>
      </c>
      <c r="F60" s="23">
        <v>0</v>
      </c>
      <c r="G60" s="23">
        <v>0</v>
      </c>
      <c r="H60" s="23">
        <v>0</v>
      </c>
      <c r="I60" s="23">
        <v>48227</v>
      </c>
      <c r="J60" s="23">
        <v>4177</v>
      </c>
      <c r="K60" s="24">
        <v>71089</v>
      </c>
      <c r="L60" s="23">
        <v>0</v>
      </c>
      <c r="M60" s="23">
        <v>0</v>
      </c>
      <c r="N60" s="23">
        <v>0</v>
      </c>
      <c r="O60" s="23">
        <v>8428</v>
      </c>
      <c r="P60" s="23">
        <v>0</v>
      </c>
      <c r="Q60" s="23">
        <v>49657</v>
      </c>
      <c r="R60" s="23">
        <v>38812</v>
      </c>
      <c r="S60" s="23">
        <v>116</v>
      </c>
      <c r="T60" s="24">
        <v>97013</v>
      </c>
      <c r="U60" s="23">
        <v>0</v>
      </c>
      <c r="V60" s="23">
        <v>0</v>
      </c>
      <c r="W60" s="23">
        <v>36918</v>
      </c>
      <c r="X60" s="23">
        <v>0</v>
      </c>
      <c r="Y60" s="23">
        <v>0</v>
      </c>
      <c r="Z60" s="23">
        <v>149663</v>
      </c>
      <c r="AA60" s="23">
        <v>50342</v>
      </c>
      <c r="AB60" s="23">
        <v>0</v>
      </c>
      <c r="AC60" s="24">
        <v>236923</v>
      </c>
      <c r="AD60" s="23">
        <v>0</v>
      </c>
      <c r="AE60" s="23">
        <v>0</v>
      </c>
      <c r="AF60" s="23">
        <v>0</v>
      </c>
      <c r="AG60" s="23">
        <v>2506</v>
      </c>
      <c r="AH60" s="23">
        <v>0</v>
      </c>
      <c r="AI60" s="23">
        <v>12409</v>
      </c>
      <c r="AJ60" s="23">
        <v>6705</v>
      </c>
      <c r="AK60" s="23">
        <v>475</v>
      </c>
      <c r="AL60" s="24">
        <v>22095</v>
      </c>
      <c r="AM60" s="23">
        <v>3</v>
      </c>
      <c r="AN60" s="23">
        <v>0</v>
      </c>
      <c r="AO60" s="23">
        <v>256</v>
      </c>
      <c r="AP60" s="23">
        <v>580</v>
      </c>
      <c r="AQ60" s="23">
        <v>0</v>
      </c>
      <c r="AR60" s="23">
        <v>695</v>
      </c>
      <c r="AS60" s="23">
        <v>2346</v>
      </c>
      <c r="AT60" s="23">
        <v>0</v>
      </c>
      <c r="AU60" s="24">
        <v>3880</v>
      </c>
      <c r="AV60" s="23">
        <v>0</v>
      </c>
      <c r="AW60" s="23">
        <v>0</v>
      </c>
      <c r="AX60" s="23">
        <v>4</v>
      </c>
      <c r="AY60" s="23">
        <v>0</v>
      </c>
      <c r="AZ60" s="23">
        <v>0</v>
      </c>
      <c r="BA60" s="23">
        <v>0</v>
      </c>
      <c r="BB60" s="23">
        <v>56</v>
      </c>
      <c r="BC60" s="23">
        <v>3</v>
      </c>
      <c r="BD60" s="24">
        <v>63</v>
      </c>
      <c r="BE60" s="23">
        <v>0</v>
      </c>
      <c r="BF60" s="23">
        <v>0</v>
      </c>
      <c r="BG60" s="23">
        <v>0</v>
      </c>
      <c r="BH60" s="23">
        <v>0</v>
      </c>
      <c r="BI60" s="23">
        <v>0</v>
      </c>
      <c r="BJ60" s="23">
        <v>0</v>
      </c>
      <c r="BK60" s="23">
        <v>0</v>
      </c>
      <c r="BL60" s="23">
        <v>0</v>
      </c>
      <c r="BM60" s="24">
        <v>0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3">
        <v>0</v>
      </c>
      <c r="BU60" s="23">
        <v>0</v>
      </c>
      <c r="BV60" s="24">
        <v>0</v>
      </c>
      <c r="BW60" s="23">
        <v>0</v>
      </c>
      <c r="BX60" s="23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4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4">
        <v>0</v>
      </c>
      <c r="CO60" s="23">
        <v>0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4">
        <v>0</v>
      </c>
      <c r="CX60" s="23">
        <v>0</v>
      </c>
      <c r="CY60" s="23">
        <v>0</v>
      </c>
      <c r="CZ60" s="23">
        <v>0</v>
      </c>
      <c r="DA60" s="23">
        <v>0</v>
      </c>
      <c r="DB60" s="23">
        <v>0</v>
      </c>
      <c r="DC60" s="23">
        <v>0</v>
      </c>
      <c r="DD60" s="23">
        <v>0</v>
      </c>
      <c r="DE60" s="23">
        <v>0</v>
      </c>
      <c r="DF60" s="24">
        <v>0</v>
      </c>
      <c r="DG60" s="24">
        <f t="shared" si="1"/>
        <v>431063</v>
      </c>
    </row>
    <row r="61" spans="1:551" ht="15" customHeight="1" x14ac:dyDescent="0.25">
      <c r="A61" s="19">
        <v>71</v>
      </c>
      <c r="B61" s="25" t="s">
        <v>85</v>
      </c>
      <c r="C61" s="23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4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4">
        <v>0</v>
      </c>
      <c r="U61" s="23">
        <v>5</v>
      </c>
      <c r="V61" s="23">
        <v>11</v>
      </c>
      <c r="W61" s="23">
        <v>0</v>
      </c>
      <c r="X61" s="23">
        <v>2</v>
      </c>
      <c r="Y61" s="23">
        <v>74</v>
      </c>
      <c r="Z61" s="23">
        <v>6</v>
      </c>
      <c r="AA61" s="23">
        <v>1</v>
      </c>
      <c r="AB61" s="23">
        <v>0</v>
      </c>
      <c r="AC61" s="24">
        <v>99</v>
      </c>
      <c r="AD61" s="23">
        <v>0</v>
      </c>
      <c r="AE61" s="23">
        <v>0</v>
      </c>
      <c r="AF61" s="23">
        <v>3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4">
        <v>3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4">
        <v>0</v>
      </c>
      <c r="AV61" s="23">
        <v>0</v>
      </c>
      <c r="AW61" s="23">
        <v>0</v>
      </c>
      <c r="AX61" s="23">
        <v>0</v>
      </c>
      <c r="AY61" s="23">
        <v>0</v>
      </c>
      <c r="AZ61" s="23">
        <v>0</v>
      </c>
      <c r="BA61" s="23">
        <v>0</v>
      </c>
      <c r="BB61" s="23">
        <v>0</v>
      </c>
      <c r="BC61" s="23">
        <v>0</v>
      </c>
      <c r="BD61" s="24">
        <v>0</v>
      </c>
      <c r="BE61" s="23">
        <v>0</v>
      </c>
      <c r="BF61" s="23">
        <v>0</v>
      </c>
      <c r="BG61" s="23">
        <v>0</v>
      </c>
      <c r="BH61" s="23">
        <v>0</v>
      </c>
      <c r="BI61" s="23">
        <v>0</v>
      </c>
      <c r="BJ61" s="23">
        <v>0</v>
      </c>
      <c r="BK61" s="23">
        <v>0</v>
      </c>
      <c r="BL61" s="23">
        <v>0</v>
      </c>
      <c r="BM61" s="24">
        <v>0</v>
      </c>
      <c r="BN61" s="23">
        <v>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3">
        <v>0</v>
      </c>
      <c r="BU61" s="23">
        <v>0</v>
      </c>
      <c r="BV61" s="24">
        <v>0</v>
      </c>
      <c r="BW61" s="23">
        <v>0</v>
      </c>
      <c r="BX61" s="23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4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0</v>
      </c>
      <c r="CL61" s="23">
        <v>0</v>
      </c>
      <c r="CM61" s="23">
        <v>0</v>
      </c>
      <c r="CN61" s="24">
        <v>0</v>
      </c>
      <c r="CO61" s="23">
        <v>0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4">
        <v>0</v>
      </c>
      <c r="CX61" s="23">
        <v>0</v>
      </c>
      <c r="CY61" s="23">
        <v>0</v>
      </c>
      <c r="CZ61" s="23">
        <v>0</v>
      </c>
      <c r="DA61" s="23">
        <v>0</v>
      </c>
      <c r="DB61" s="23">
        <v>0</v>
      </c>
      <c r="DC61" s="23">
        <v>0</v>
      </c>
      <c r="DD61" s="23">
        <v>0</v>
      </c>
      <c r="DE61" s="23">
        <v>0</v>
      </c>
      <c r="DF61" s="24">
        <v>0</v>
      </c>
      <c r="DG61" s="24">
        <f t="shared" si="1"/>
        <v>102</v>
      </c>
    </row>
    <row r="62" spans="1:551" ht="15" customHeight="1" x14ac:dyDescent="0.25">
      <c r="A62" s="19">
        <v>72</v>
      </c>
      <c r="B62" s="22" t="s">
        <v>86</v>
      </c>
      <c r="C62" s="23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4">
        <v>0</v>
      </c>
      <c r="L62" s="23">
        <v>0</v>
      </c>
      <c r="M62" s="23">
        <v>2</v>
      </c>
      <c r="N62" s="23">
        <v>0</v>
      </c>
      <c r="O62" s="23">
        <v>0</v>
      </c>
      <c r="P62" s="23">
        <v>98</v>
      </c>
      <c r="Q62" s="23">
        <v>0</v>
      </c>
      <c r="R62" s="23">
        <v>673</v>
      </c>
      <c r="S62" s="23">
        <v>1</v>
      </c>
      <c r="T62" s="24">
        <v>774</v>
      </c>
      <c r="U62" s="23">
        <v>0</v>
      </c>
      <c r="V62" s="23">
        <v>0</v>
      </c>
      <c r="W62" s="23">
        <v>0</v>
      </c>
      <c r="X62" s="23">
        <v>0</v>
      </c>
      <c r="Y62" s="23">
        <v>350</v>
      </c>
      <c r="Z62" s="23">
        <v>70</v>
      </c>
      <c r="AA62" s="23">
        <v>8827</v>
      </c>
      <c r="AB62" s="23">
        <v>0</v>
      </c>
      <c r="AC62" s="24">
        <v>9247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4">
        <v>0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4">
        <v>0</v>
      </c>
      <c r="AV62" s="23">
        <v>0</v>
      </c>
      <c r="AW62" s="23">
        <v>0</v>
      </c>
      <c r="AX62" s="23">
        <v>0</v>
      </c>
      <c r="AY62" s="23">
        <v>0</v>
      </c>
      <c r="AZ62" s="23">
        <v>0</v>
      </c>
      <c r="BA62" s="23">
        <v>0</v>
      </c>
      <c r="BB62" s="23">
        <v>0</v>
      </c>
      <c r="BC62" s="23">
        <v>0</v>
      </c>
      <c r="BD62" s="24">
        <v>0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0</v>
      </c>
      <c r="BK62" s="23">
        <v>0</v>
      </c>
      <c r="BL62" s="23">
        <v>0</v>
      </c>
      <c r="BM62" s="24">
        <v>0</v>
      </c>
      <c r="BN62" s="23">
        <v>0</v>
      </c>
      <c r="BO62" s="23">
        <v>0</v>
      </c>
      <c r="BP62" s="23">
        <v>0</v>
      </c>
      <c r="BQ62" s="23">
        <v>0</v>
      </c>
      <c r="BR62" s="23">
        <v>0</v>
      </c>
      <c r="BS62" s="23">
        <v>0</v>
      </c>
      <c r="BT62" s="23">
        <v>0</v>
      </c>
      <c r="BU62" s="23">
        <v>0</v>
      </c>
      <c r="BV62" s="24">
        <v>0</v>
      </c>
      <c r="BW62" s="23">
        <v>0</v>
      </c>
      <c r="BX62" s="23">
        <v>0</v>
      </c>
      <c r="BY62" s="23">
        <v>0</v>
      </c>
      <c r="BZ62" s="23">
        <v>0</v>
      </c>
      <c r="CA62" s="23">
        <v>0</v>
      </c>
      <c r="CB62" s="23">
        <v>0</v>
      </c>
      <c r="CC62" s="23">
        <v>1424</v>
      </c>
      <c r="CD62" s="23">
        <v>0</v>
      </c>
      <c r="CE62" s="24">
        <v>1424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0</v>
      </c>
      <c r="CM62" s="23">
        <v>0</v>
      </c>
      <c r="CN62" s="24">
        <v>0</v>
      </c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>
        <v>0</v>
      </c>
      <c r="CU62" s="23">
        <v>0</v>
      </c>
      <c r="CV62" s="23">
        <v>0</v>
      </c>
      <c r="CW62" s="24">
        <v>0</v>
      </c>
      <c r="CX62" s="23">
        <v>0</v>
      </c>
      <c r="CY62" s="23">
        <v>0</v>
      </c>
      <c r="CZ62" s="23">
        <v>0</v>
      </c>
      <c r="DA62" s="23">
        <v>0</v>
      </c>
      <c r="DB62" s="23">
        <v>0</v>
      </c>
      <c r="DC62" s="23">
        <v>0</v>
      </c>
      <c r="DD62" s="23">
        <v>0</v>
      </c>
      <c r="DE62" s="23">
        <v>0</v>
      </c>
      <c r="DF62" s="24">
        <v>0</v>
      </c>
      <c r="DG62" s="24">
        <f t="shared" si="1"/>
        <v>11445</v>
      </c>
    </row>
    <row r="63" spans="1:551" ht="15" customHeight="1" x14ac:dyDescent="0.25">
      <c r="A63" s="19">
        <v>73</v>
      </c>
      <c r="B63" s="22" t="s">
        <v>87</v>
      </c>
      <c r="C63" s="23">
        <v>0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4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4">
        <v>0</v>
      </c>
      <c r="U63" s="23">
        <v>0</v>
      </c>
      <c r="V63" s="23">
        <v>0</v>
      </c>
      <c r="W63" s="23">
        <v>0</v>
      </c>
      <c r="X63" s="23">
        <v>0</v>
      </c>
      <c r="Y63" s="23">
        <v>29595</v>
      </c>
      <c r="Z63" s="23">
        <v>0</v>
      </c>
      <c r="AA63" s="23">
        <v>0</v>
      </c>
      <c r="AB63" s="23">
        <v>0</v>
      </c>
      <c r="AC63" s="24">
        <v>29595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4">
        <v>0</v>
      </c>
      <c r="AM63" s="23">
        <v>0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4">
        <v>0</v>
      </c>
      <c r="AV63" s="23">
        <v>3</v>
      </c>
      <c r="AW63" s="23">
        <v>0</v>
      </c>
      <c r="AX63" s="23">
        <v>0</v>
      </c>
      <c r="AY63" s="23">
        <v>0</v>
      </c>
      <c r="AZ63" s="23">
        <v>0</v>
      </c>
      <c r="BA63" s="23">
        <v>0</v>
      </c>
      <c r="BB63" s="23">
        <v>0</v>
      </c>
      <c r="BC63" s="23">
        <v>311</v>
      </c>
      <c r="BD63" s="24">
        <v>314</v>
      </c>
      <c r="BE63" s="23">
        <v>0</v>
      </c>
      <c r="BF63" s="23">
        <v>0</v>
      </c>
      <c r="BG63" s="23">
        <v>0</v>
      </c>
      <c r="BH63" s="23">
        <v>0</v>
      </c>
      <c r="BI63" s="23">
        <v>0</v>
      </c>
      <c r="BJ63" s="23">
        <v>0</v>
      </c>
      <c r="BK63" s="23">
        <v>0</v>
      </c>
      <c r="BL63" s="23">
        <v>0</v>
      </c>
      <c r="BM63" s="24">
        <v>0</v>
      </c>
      <c r="BN63" s="23">
        <v>0</v>
      </c>
      <c r="BO63" s="23">
        <v>0</v>
      </c>
      <c r="BP63" s="23">
        <v>0</v>
      </c>
      <c r="BQ63" s="23">
        <v>0</v>
      </c>
      <c r="BR63" s="23">
        <v>0</v>
      </c>
      <c r="BS63" s="23">
        <v>0</v>
      </c>
      <c r="BT63" s="23">
        <v>0</v>
      </c>
      <c r="BU63" s="23">
        <v>0</v>
      </c>
      <c r="BV63" s="24">
        <v>0</v>
      </c>
      <c r="BW63" s="23">
        <v>0</v>
      </c>
      <c r="BX63" s="23">
        <v>0</v>
      </c>
      <c r="BY63" s="23">
        <v>0</v>
      </c>
      <c r="BZ63" s="23">
        <v>6</v>
      </c>
      <c r="CA63" s="23">
        <v>0</v>
      </c>
      <c r="CB63" s="23">
        <v>0</v>
      </c>
      <c r="CC63" s="23">
        <v>0</v>
      </c>
      <c r="CD63" s="23">
        <v>0</v>
      </c>
      <c r="CE63" s="24">
        <v>6</v>
      </c>
      <c r="CF63" s="23">
        <v>0</v>
      </c>
      <c r="CG63" s="23">
        <v>0</v>
      </c>
      <c r="CH63" s="23">
        <v>0</v>
      </c>
      <c r="CI63" s="23">
        <v>0</v>
      </c>
      <c r="CJ63" s="23">
        <v>62085</v>
      </c>
      <c r="CK63" s="23">
        <v>0</v>
      </c>
      <c r="CL63" s="23">
        <v>0</v>
      </c>
      <c r="CM63" s="23">
        <v>0</v>
      </c>
      <c r="CN63" s="24">
        <v>62085</v>
      </c>
      <c r="CO63" s="23">
        <v>0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4">
        <v>0</v>
      </c>
      <c r="CX63" s="23">
        <v>0</v>
      </c>
      <c r="CY63" s="23">
        <v>0</v>
      </c>
      <c r="CZ63" s="23">
        <v>0</v>
      </c>
      <c r="DA63" s="23">
        <v>0</v>
      </c>
      <c r="DB63" s="23">
        <v>7426</v>
      </c>
      <c r="DC63" s="23">
        <v>0</v>
      </c>
      <c r="DD63" s="23">
        <v>0</v>
      </c>
      <c r="DE63" s="23">
        <v>0</v>
      </c>
      <c r="DF63" s="24">
        <v>7426</v>
      </c>
      <c r="DG63" s="24">
        <f t="shared" si="1"/>
        <v>99426</v>
      </c>
    </row>
    <row r="64" spans="1:551" ht="15" customHeight="1" x14ac:dyDescent="0.25">
      <c r="A64" s="19">
        <v>74</v>
      </c>
      <c r="B64" s="22" t="s">
        <v>88</v>
      </c>
      <c r="C64" s="23">
        <v>3698</v>
      </c>
      <c r="D64" s="23">
        <v>16</v>
      </c>
      <c r="E64" s="23">
        <v>0</v>
      </c>
      <c r="F64" s="23">
        <v>0</v>
      </c>
      <c r="G64" s="23">
        <v>125</v>
      </c>
      <c r="H64" s="23">
        <v>0</v>
      </c>
      <c r="I64" s="23">
        <v>0</v>
      </c>
      <c r="J64" s="23">
        <v>19557</v>
      </c>
      <c r="K64" s="24">
        <v>23396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4">
        <v>0</v>
      </c>
      <c r="U64" s="23">
        <v>268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4">
        <v>268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4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4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4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3">
        <v>0</v>
      </c>
      <c r="BK64" s="23">
        <v>0</v>
      </c>
      <c r="BL64" s="23">
        <v>0</v>
      </c>
      <c r="BM64" s="24">
        <v>0</v>
      </c>
      <c r="BN64" s="23">
        <v>0</v>
      </c>
      <c r="BO64" s="23">
        <v>0</v>
      </c>
      <c r="BP64" s="23">
        <v>0</v>
      </c>
      <c r="BQ64" s="23">
        <v>0</v>
      </c>
      <c r="BR64" s="23">
        <v>24831</v>
      </c>
      <c r="BS64" s="23">
        <v>0</v>
      </c>
      <c r="BT64" s="23">
        <v>0</v>
      </c>
      <c r="BU64" s="23">
        <v>0</v>
      </c>
      <c r="BV64" s="24">
        <v>24831</v>
      </c>
      <c r="BW64" s="23">
        <v>0</v>
      </c>
      <c r="BX64" s="23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4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4">
        <v>0</v>
      </c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4">
        <v>0</v>
      </c>
      <c r="CX64" s="23">
        <v>0</v>
      </c>
      <c r="CY64" s="23">
        <v>0</v>
      </c>
      <c r="CZ64" s="23">
        <v>0</v>
      </c>
      <c r="DA64" s="23">
        <v>0</v>
      </c>
      <c r="DB64" s="23">
        <v>0</v>
      </c>
      <c r="DC64" s="23">
        <v>0</v>
      </c>
      <c r="DD64" s="23">
        <v>0</v>
      </c>
      <c r="DE64" s="23">
        <v>0</v>
      </c>
      <c r="DF64" s="24">
        <v>0</v>
      </c>
      <c r="DG64" s="24">
        <f t="shared" si="1"/>
        <v>48495</v>
      </c>
    </row>
    <row r="65" spans="1:111" ht="15" customHeight="1" x14ac:dyDescent="0.25">
      <c r="A65" s="19">
        <v>75</v>
      </c>
      <c r="B65" s="22" t="s">
        <v>89</v>
      </c>
      <c r="C65" s="23">
        <v>108093</v>
      </c>
      <c r="D65" s="23">
        <v>2324</v>
      </c>
      <c r="E65" s="23">
        <v>2311</v>
      </c>
      <c r="F65" s="23">
        <v>0</v>
      </c>
      <c r="G65" s="23">
        <v>12916</v>
      </c>
      <c r="H65" s="23">
        <v>0</v>
      </c>
      <c r="I65" s="23">
        <v>296</v>
      </c>
      <c r="J65" s="23">
        <v>38400</v>
      </c>
      <c r="K65" s="24">
        <v>164340</v>
      </c>
      <c r="L65" s="23">
        <v>20091</v>
      </c>
      <c r="M65" s="23">
        <v>0</v>
      </c>
      <c r="N65" s="23">
        <v>0</v>
      </c>
      <c r="O65" s="23">
        <v>59</v>
      </c>
      <c r="P65" s="23">
        <v>15608</v>
      </c>
      <c r="Q65" s="23">
        <v>38</v>
      </c>
      <c r="R65" s="23">
        <v>4</v>
      </c>
      <c r="S65" s="23">
        <v>13558</v>
      </c>
      <c r="T65" s="24">
        <v>49358</v>
      </c>
      <c r="U65" s="23">
        <v>33141</v>
      </c>
      <c r="V65" s="23">
        <v>0</v>
      </c>
      <c r="W65" s="23">
        <v>0</v>
      </c>
      <c r="X65" s="23">
        <v>0</v>
      </c>
      <c r="Y65" s="23">
        <v>68</v>
      </c>
      <c r="Z65" s="23">
        <v>0</v>
      </c>
      <c r="AA65" s="23">
        <v>0</v>
      </c>
      <c r="AB65" s="23">
        <v>912</v>
      </c>
      <c r="AC65" s="24">
        <v>34121</v>
      </c>
      <c r="AD65" s="23">
        <v>7921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4">
        <v>7921</v>
      </c>
      <c r="AM65" s="23">
        <v>527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4">
        <v>527</v>
      </c>
      <c r="AV65" s="23">
        <v>123</v>
      </c>
      <c r="AW65" s="23">
        <v>3</v>
      </c>
      <c r="AX65" s="23">
        <v>0</v>
      </c>
      <c r="AY65" s="23">
        <v>0</v>
      </c>
      <c r="AZ65" s="23">
        <v>3</v>
      </c>
      <c r="BA65" s="23">
        <v>0</v>
      </c>
      <c r="BB65" s="23">
        <v>0</v>
      </c>
      <c r="BC65" s="23">
        <v>49</v>
      </c>
      <c r="BD65" s="24">
        <v>178</v>
      </c>
      <c r="BE65" s="23">
        <v>0</v>
      </c>
      <c r="BF65" s="23">
        <v>0</v>
      </c>
      <c r="BG65" s="23">
        <v>0</v>
      </c>
      <c r="BH65" s="23">
        <v>0</v>
      </c>
      <c r="BI65" s="23">
        <v>0</v>
      </c>
      <c r="BJ65" s="23">
        <v>0</v>
      </c>
      <c r="BK65" s="23">
        <v>0</v>
      </c>
      <c r="BL65" s="23">
        <v>0</v>
      </c>
      <c r="BM65" s="24">
        <v>0</v>
      </c>
      <c r="BN65" s="23">
        <v>68</v>
      </c>
      <c r="BO65" s="23">
        <v>11</v>
      </c>
      <c r="BP65" s="23">
        <v>0</v>
      </c>
      <c r="BQ65" s="23">
        <v>0</v>
      </c>
      <c r="BR65" s="23">
        <v>0</v>
      </c>
      <c r="BS65" s="23">
        <v>0</v>
      </c>
      <c r="BT65" s="23">
        <v>0</v>
      </c>
      <c r="BU65" s="23">
        <v>0</v>
      </c>
      <c r="BV65" s="24">
        <v>79</v>
      </c>
      <c r="BW65" s="23">
        <v>0</v>
      </c>
      <c r="BX65" s="23">
        <v>0</v>
      </c>
      <c r="BY65" s="23">
        <v>0</v>
      </c>
      <c r="BZ65" s="23">
        <v>0</v>
      </c>
      <c r="CA65" s="23">
        <v>0</v>
      </c>
      <c r="CB65" s="23">
        <v>0</v>
      </c>
      <c r="CC65" s="23">
        <v>62</v>
      </c>
      <c r="CD65" s="23">
        <v>0</v>
      </c>
      <c r="CE65" s="24">
        <v>62</v>
      </c>
      <c r="CF65" s="23">
        <v>0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>
        <v>0</v>
      </c>
      <c r="CN65" s="24">
        <v>0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>
        <v>0</v>
      </c>
      <c r="CU65" s="23">
        <v>0</v>
      </c>
      <c r="CV65" s="23">
        <v>0</v>
      </c>
      <c r="CW65" s="24">
        <v>0</v>
      </c>
      <c r="CX65" s="23">
        <v>0</v>
      </c>
      <c r="CY65" s="23">
        <v>0</v>
      </c>
      <c r="CZ65" s="23">
        <v>0</v>
      </c>
      <c r="DA65" s="23">
        <v>0</v>
      </c>
      <c r="DB65" s="23">
        <v>0</v>
      </c>
      <c r="DC65" s="23">
        <v>0</v>
      </c>
      <c r="DD65" s="23">
        <v>0</v>
      </c>
      <c r="DE65" s="23">
        <v>0</v>
      </c>
      <c r="DF65" s="24">
        <v>0</v>
      </c>
      <c r="DG65" s="24">
        <f t="shared" si="1"/>
        <v>256586</v>
      </c>
    </row>
    <row r="66" spans="1:111" ht="15" customHeight="1" x14ac:dyDescent="0.25">
      <c r="A66" s="19">
        <v>76</v>
      </c>
      <c r="B66" s="22" t="s">
        <v>90</v>
      </c>
      <c r="C66" s="23">
        <v>0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4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4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4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4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4">
        <v>0</v>
      </c>
      <c r="AV66" s="23">
        <v>0</v>
      </c>
      <c r="AW66" s="23">
        <v>0</v>
      </c>
      <c r="AX66" s="23">
        <v>0</v>
      </c>
      <c r="AY66" s="23">
        <v>0</v>
      </c>
      <c r="AZ66" s="23">
        <v>0</v>
      </c>
      <c r="BA66" s="23">
        <v>0</v>
      </c>
      <c r="BB66" s="23">
        <v>0</v>
      </c>
      <c r="BC66" s="23">
        <v>0</v>
      </c>
      <c r="BD66" s="24">
        <v>0</v>
      </c>
      <c r="BE66" s="23">
        <v>0</v>
      </c>
      <c r="BF66" s="23">
        <v>0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3">
        <v>0</v>
      </c>
      <c r="BM66" s="24">
        <v>0</v>
      </c>
      <c r="BN66" s="23">
        <v>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4">
        <v>0</v>
      </c>
      <c r="BW66" s="23">
        <v>0</v>
      </c>
      <c r="BX66" s="23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4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0</v>
      </c>
      <c r="CL66" s="23">
        <v>0</v>
      </c>
      <c r="CM66" s="23">
        <v>0</v>
      </c>
      <c r="CN66" s="24">
        <v>0</v>
      </c>
      <c r="CO66" s="23">
        <v>0</v>
      </c>
      <c r="CP66" s="23">
        <v>0</v>
      </c>
      <c r="CQ66" s="23">
        <v>0</v>
      </c>
      <c r="CR66" s="23">
        <v>0</v>
      </c>
      <c r="CS66" s="23">
        <v>0</v>
      </c>
      <c r="CT66" s="23">
        <v>0</v>
      </c>
      <c r="CU66" s="23">
        <v>0</v>
      </c>
      <c r="CV66" s="23">
        <v>0</v>
      </c>
      <c r="CW66" s="24">
        <v>0</v>
      </c>
      <c r="CX66" s="23">
        <v>0</v>
      </c>
      <c r="CY66" s="23">
        <v>0</v>
      </c>
      <c r="CZ66" s="23">
        <v>0</v>
      </c>
      <c r="DA66" s="23">
        <v>0</v>
      </c>
      <c r="DB66" s="23">
        <v>0</v>
      </c>
      <c r="DC66" s="23">
        <v>0</v>
      </c>
      <c r="DD66" s="23">
        <v>0</v>
      </c>
      <c r="DE66" s="23">
        <v>0</v>
      </c>
      <c r="DF66" s="24">
        <v>0</v>
      </c>
      <c r="DG66" s="24">
        <f t="shared" si="1"/>
        <v>0</v>
      </c>
    </row>
    <row r="67" spans="1:111" ht="15" customHeight="1" x14ac:dyDescent="0.25">
      <c r="A67" s="19">
        <v>77</v>
      </c>
      <c r="B67" s="22" t="s">
        <v>91</v>
      </c>
      <c r="C67" s="23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4">
        <v>0</v>
      </c>
      <c r="L67" s="23">
        <v>0</v>
      </c>
      <c r="M67" s="23">
        <v>0</v>
      </c>
      <c r="N67" s="23">
        <v>0</v>
      </c>
      <c r="O67" s="23">
        <v>10860</v>
      </c>
      <c r="P67" s="23">
        <v>11382</v>
      </c>
      <c r="Q67" s="23">
        <v>5099</v>
      </c>
      <c r="R67" s="23">
        <v>72682</v>
      </c>
      <c r="S67" s="23">
        <v>0</v>
      </c>
      <c r="T67" s="24">
        <v>100023</v>
      </c>
      <c r="U67" s="23">
        <v>11</v>
      </c>
      <c r="V67" s="23">
        <v>0</v>
      </c>
      <c r="W67" s="23">
        <v>0</v>
      </c>
      <c r="X67" s="23">
        <v>4251</v>
      </c>
      <c r="Y67" s="23">
        <v>0</v>
      </c>
      <c r="Z67" s="23">
        <v>4100</v>
      </c>
      <c r="AA67" s="23">
        <v>9567</v>
      </c>
      <c r="AB67" s="23">
        <v>0</v>
      </c>
      <c r="AC67" s="24">
        <v>17929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4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4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41</v>
      </c>
      <c r="BB67" s="23">
        <v>184</v>
      </c>
      <c r="BC67" s="23">
        <v>0</v>
      </c>
      <c r="BD67" s="24">
        <v>225</v>
      </c>
      <c r="BE67" s="23">
        <v>0</v>
      </c>
      <c r="BF67" s="23">
        <v>0</v>
      </c>
      <c r="BG67" s="23">
        <v>2677</v>
      </c>
      <c r="BH67" s="23">
        <v>4000</v>
      </c>
      <c r="BI67" s="23">
        <v>0</v>
      </c>
      <c r="BJ67" s="23">
        <v>3209</v>
      </c>
      <c r="BK67" s="23">
        <v>6241</v>
      </c>
      <c r="BL67" s="23">
        <v>33079</v>
      </c>
      <c r="BM67" s="24">
        <v>49206</v>
      </c>
      <c r="BN67" s="23">
        <v>0</v>
      </c>
      <c r="BO67" s="23">
        <v>0</v>
      </c>
      <c r="BP67" s="23">
        <v>0</v>
      </c>
      <c r="BQ67" s="23">
        <v>0</v>
      </c>
      <c r="BR67" s="23">
        <v>0</v>
      </c>
      <c r="BS67" s="23">
        <v>0</v>
      </c>
      <c r="BT67" s="23">
        <v>0</v>
      </c>
      <c r="BU67" s="23">
        <v>0</v>
      </c>
      <c r="BV67" s="24">
        <v>0</v>
      </c>
      <c r="BW67" s="23">
        <v>0</v>
      </c>
      <c r="BX67" s="23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3">
        <v>0</v>
      </c>
      <c r="CE67" s="24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4">
        <v>0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4">
        <v>0</v>
      </c>
      <c r="CX67" s="23">
        <v>0</v>
      </c>
      <c r="CY67" s="23">
        <v>0</v>
      </c>
      <c r="CZ67" s="23">
        <v>0</v>
      </c>
      <c r="DA67" s="23">
        <v>0</v>
      </c>
      <c r="DB67" s="23">
        <v>0</v>
      </c>
      <c r="DC67" s="23">
        <v>0</v>
      </c>
      <c r="DD67" s="23">
        <v>0</v>
      </c>
      <c r="DE67" s="23">
        <v>0</v>
      </c>
      <c r="DF67" s="24">
        <v>0</v>
      </c>
      <c r="DG67" s="24">
        <f t="shared" si="1"/>
        <v>167383</v>
      </c>
    </row>
    <row r="68" spans="1:111" ht="15" customHeight="1" x14ac:dyDescent="0.25">
      <c r="A68" s="19">
        <v>78</v>
      </c>
      <c r="B68" s="22" t="s">
        <v>92</v>
      </c>
      <c r="C68" s="23">
        <v>0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4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4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4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4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4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  <c r="BA68" s="23">
        <v>0</v>
      </c>
      <c r="BB68" s="23">
        <v>0</v>
      </c>
      <c r="BC68" s="23">
        <v>0</v>
      </c>
      <c r="BD68" s="24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3">
        <v>0</v>
      </c>
      <c r="BK68" s="23">
        <v>0</v>
      </c>
      <c r="BL68" s="23">
        <v>0</v>
      </c>
      <c r="BM68" s="24">
        <v>0</v>
      </c>
      <c r="BN68" s="23">
        <v>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3">
        <v>0</v>
      </c>
      <c r="BU68" s="23">
        <v>0</v>
      </c>
      <c r="BV68" s="24">
        <v>0</v>
      </c>
      <c r="BW68" s="23">
        <v>0</v>
      </c>
      <c r="BX68" s="23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4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4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4">
        <v>0</v>
      </c>
      <c r="CX68" s="23">
        <v>0</v>
      </c>
      <c r="CY68" s="23">
        <v>0</v>
      </c>
      <c r="CZ68" s="23">
        <v>0</v>
      </c>
      <c r="DA68" s="23">
        <v>0</v>
      </c>
      <c r="DB68" s="23">
        <v>0</v>
      </c>
      <c r="DC68" s="23">
        <v>0</v>
      </c>
      <c r="DD68" s="23">
        <v>0</v>
      </c>
      <c r="DE68" s="23">
        <v>0</v>
      </c>
      <c r="DF68" s="24">
        <v>0</v>
      </c>
      <c r="DG68" s="24">
        <f t="shared" si="1"/>
        <v>0</v>
      </c>
    </row>
    <row r="69" spans="1:111" ht="15" customHeight="1" x14ac:dyDescent="0.25">
      <c r="A69" s="19">
        <v>79</v>
      </c>
      <c r="B69" s="26" t="s">
        <v>167</v>
      </c>
      <c r="C69" s="27"/>
      <c r="D69" s="27"/>
      <c r="E69" s="27"/>
      <c r="F69" s="27"/>
      <c r="G69" s="27"/>
      <c r="H69" s="27"/>
      <c r="I69" s="27"/>
      <c r="J69" s="27"/>
      <c r="K69" s="28"/>
      <c r="L69" s="27"/>
      <c r="M69" s="27"/>
      <c r="N69" s="27"/>
      <c r="O69" s="27"/>
      <c r="P69" s="27"/>
      <c r="Q69" s="27"/>
      <c r="R69" s="27"/>
      <c r="S69" s="27"/>
      <c r="T69" s="28"/>
      <c r="U69" s="27"/>
      <c r="V69" s="27"/>
      <c r="W69" s="27"/>
      <c r="X69" s="27"/>
      <c r="Y69" s="27"/>
      <c r="Z69" s="27"/>
      <c r="AA69" s="27"/>
      <c r="AB69" s="27"/>
      <c r="AC69" s="28"/>
      <c r="AD69" s="27"/>
      <c r="AE69" s="27"/>
      <c r="AF69" s="27"/>
      <c r="AG69" s="27"/>
      <c r="AH69" s="27"/>
      <c r="AI69" s="27"/>
      <c r="AJ69" s="27"/>
      <c r="AK69" s="27"/>
      <c r="AL69" s="28"/>
      <c r="AM69" s="27"/>
      <c r="AN69" s="27"/>
      <c r="AO69" s="27"/>
      <c r="AP69" s="27"/>
      <c r="AQ69" s="27"/>
      <c r="AR69" s="27"/>
      <c r="AS69" s="27"/>
      <c r="AT69" s="27"/>
      <c r="AU69" s="28"/>
      <c r="AV69" s="27"/>
      <c r="AW69" s="27"/>
      <c r="AX69" s="27"/>
      <c r="AY69" s="27"/>
      <c r="AZ69" s="27"/>
      <c r="BA69" s="27"/>
      <c r="BB69" s="27"/>
      <c r="BC69" s="27"/>
      <c r="BD69" s="28"/>
      <c r="BE69" s="27"/>
      <c r="BF69" s="27"/>
      <c r="BG69" s="27"/>
      <c r="BH69" s="27"/>
      <c r="BI69" s="27"/>
      <c r="BJ69" s="27"/>
      <c r="BK69" s="27"/>
      <c r="BL69" s="27"/>
      <c r="BM69" s="28"/>
      <c r="BN69" s="27"/>
      <c r="BO69" s="27"/>
      <c r="BP69" s="27"/>
      <c r="BQ69" s="27"/>
      <c r="BR69" s="27"/>
      <c r="BS69" s="27"/>
      <c r="BT69" s="27"/>
      <c r="BU69" s="27"/>
      <c r="BV69" s="28"/>
      <c r="BW69" s="27"/>
      <c r="BX69" s="27"/>
      <c r="BY69" s="27"/>
      <c r="BZ69" s="27"/>
      <c r="CA69" s="27"/>
      <c r="CB69" s="27"/>
      <c r="CC69" s="27"/>
      <c r="CD69" s="27"/>
      <c r="CE69" s="28"/>
      <c r="CF69" s="27"/>
      <c r="CG69" s="27"/>
      <c r="CH69" s="27"/>
      <c r="CI69" s="27"/>
      <c r="CJ69" s="27"/>
      <c r="CK69" s="27"/>
      <c r="CL69" s="27"/>
      <c r="CM69" s="27"/>
      <c r="CN69" s="28"/>
      <c r="CO69" s="27"/>
      <c r="CP69" s="27"/>
      <c r="CQ69" s="27"/>
      <c r="CR69" s="27"/>
      <c r="CS69" s="27"/>
      <c r="CT69" s="27"/>
      <c r="CU69" s="27"/>
      <c r="CV69" s="27"/>
      <c r="CW69" s="28"/>
      <c r="CX69" s="27"/>
      <c r="CY69" s="27"/>
      <c r="CZ69" s="27"/>
      <c r="DA69" s="27"/>
      <c r="DB69" s="27"/>
      <c r="DC69" s="27"/>
      <c r="DD69" s="27"/>
      <c r="DE69" s="27"/>
      <c r="DF69" s="28"/>
      <c r="DG69" s="28"/>
    </row>
    <row r="70" spans="1:111" ht="15" customHeight="1" x14ac:dyDescent="0.25">
      <c r="A70" s="20" t="s">
        <v>168</v>
      </c>
      <c r="B70" s="21" t="s">
        <v>169</v>
      </c>
      <c r="C70" s="27"/>
      <c r="D70" s="27"/>
      <c r="E70" s="27"/>
      <c r="F70" s="27"/>
      <c r="G70" s="27"/>
      <c r="H70" s="23">
        <v>3999592</v>
      </c>
      <c r="I70" s="27"/>
      <c r="J70" s="27"/>
      <c r="K70" s="24">
        <v>3999592</v>
      </c>
      <c r="L70" s="27"/>
      <c r="M70" s="27"/>
      <c r="N70" s="27"/>
      <c r="O70" s="27"/>
      <c r="P70" s="27"/>
      <c r="Q70" s="23">
        <v>2286769</v>
      </c>
      <c r="R70" s="27"/>
      <c r="S70" s="27"/>
      <c r="T70" s="24">
        <v>2286769</v>
      </c>
      <c r="U70" s="27"/>
      <c r="V70" s="27"/>
      <c r="W70" s="27"/>
      <c r="X70" s="27"/>
      <c r="Y70" s="27"/>
      <c r="Z70" s="23">
        <v>2153523</v>
      </c>
      <c r="AA70" s="27"/>
      <c r="AB70" s="27"/>
      <c r="AC70" s="24">
        <v>2153523</v>
      </c>
      <c r="AD70" s="27"/>
      <c r="AE70" s="27"/>
      <c r="AF70" s="27"/>
      <c r="AG70" s="27"/>
      <c r="AH70" s="27"/>
      <c r="AI70" s="23">
        <v>667182</v>
      </c>
      <c r="AJ70" s="27"/>
      <c r="AK70" s="27"/>
      <c r="AL70" s="24">
        <v>667182</v>
      </c>
      <c r="AM70" s="27"/>
      <c r="AN70" s="27"/>
      <c r="AO70" s="27"/>
      <c r="AP70" s="27"/>
      <c r="AQ70" s="27"/>
      <c r="AR70" s="23">
        <v>59151</v>
      </c>
      <c r="AS70" s="27"/>
      <c r="AT70" s="27"/>
      <c r="AU70" s="24">
        <v>59151</v>
      </c>
      <c r="AV70" s="27"/>
      <c r="AW70" s="27"/>
      <c r="AX70" s="27"/>
      <c r="AY70" s="27"/>
      <c r="AZ70" s="27"/>
      <c r="BA70" s="23">
        <v>206562</v>
      </c>
      <c r="BB70" s="27"/>
      <c r="BC70" s="27"/>
      <c r="BD70" s="24">
        <v>206562</v>
      </c>
      <c r="BE70" s="27"/>
      <c r="BF70" s="27"/>
      <c r="BG70" s="27"/>
      <c r="BH70" s="27"/>
      <c r="BI70" s="27"/>
      <c r="BJ70" s="23">
        <v>117418</v>
      </c>
      <c r="BK70" s="27"/>
      <c r="BL70" s="27"/>
      <c r="BM70" s="24">
        <v>117418</v>
      </c>
      <c r="BN70" s="27"/>
      <c r="BO70" s="27"/>
      <c r="BP70" s="27"/>
      <c r="BQ70" s="27"/>
      <c r="BR70" s="27"/>
      <c r="BS70" s="23">
        <v>164254</v>
      </c>
      <c r="BT70" s="27"/>
      <c r="BU70" s="27"/>
      <c r="BV70" s="24">
        <v>164254</v>
      </c>
      <c r="BW70" s="27"/>
      <c r="BX70" s="27"/>
      <c r="BY70" s="27"/>
      <c r="BZ70" s="27"/>
      <c r="CA70" s="27"/>
      <c r="CB70" s="23">
        <v>68053</v>
      </c>
      <c r="CC70" s="27"/>
      <c r="CD70" s="27"/>
      <c r="CE70" s="24">
        <v>68053</v>
      </c>
      <c r="CF70" s="27"/>
      <c r="CG70" s="27"/>
      <c r="CH70" s="27"/>
      <c r="CI70" s="27"/>
      <c r="CJ70" s="27"/>
      <c r="CK70" s="23">
        <v>0</v>
      </c>
      <c r="CL70" s="27"/>
      <c r="CM70" s="27"/>
      <c r="CN70" s="24">
        <v>0</v>
      </c>
      <c r="CO70" s="27"/>
      <c r="CP70" s="27"/>
      <c r="CQ70" s="27"/>
      <c r="CR70" s="27"/>
      <c r="CS70" s="27"/>
      <c r="CT70" s="23">
        <v>0</v>
      </c>
      <c r="CU70" s="27"/>
      <c r="CV70" s="27"/>
      <c r="CW70" s="24">
        <v>0</v>
      </c>
      <c r="CX70" s="27"/>
      <c r="CY70" s="27"/>
      <c r="CZ70" s="27"/>
      <c r="DA70" s="27"/>
      <c r="DB70" s="27"/>
      <c r="DC70" s="23">
        <v>97027</v>
      </c>
      <c r="DD70" s="27"/>
      <c r="DE70" s="27"/>
      <c r="DF70" s="24">
        <v>97027</v>
      </c>
      <c r="DG70" s="24">
        <f t="shared" si="1"/>
        <v>9819531</v>
      </c>
    </row>
    <row r="71" spans="1:111" ht="15" customHeight="1" x14ac:dyDescent="0.25">
      <c r="A71" s="20" t="s">
        <v>170</v>
      </c>
      <c r="B71" s="21" t="s">
        <v>171</v>
      </c>
      <c r="C71" s="27"/>
      <c r="D71" s="27"/>
      <c r="E71" s="27"/>
      <c r="F71" s="27"/>
      <c r="G71" s="27"/>
      <c r="H71" s="27"/>
      <c r="I71" s="23">
        <v>12221611</v>
      </c>
      <c r="J71" s="27"/>
      <c r="K71" s="24">
        <v>12221611</v>
      </c>
      <c r="L71" s="27"/>
      <c r="M71" s="27"/>
      <c r="N71" s="27"/>
      <c r="O71" s="27"/>
      <c r="P71" s="27"/>
      <c r="Q71" s="27"/>
      <c r="R71" s="23">
        <v>8291911</v>
      </c>
      <c r="S71" s="27"/>
      <c r="T71" s="24">
        <v>8291911</v>
      </c>
      <c r="U71" s="27"/>
      <c r="V71" s="27"/>
      <c r="W71" s="27"/>
      <c r="X71" s="27"/>
      <c r="Y71" s="27"/>
      <c r="Z71" s="27"/>
      <c r="AA71" s="23">
        <v>9644563</v>
      </c>
      <c r="AB71" s="27"/>
      <c r="AC71" s="24">
        <v>9644563</v>
      </c>
      <c r="AD71" s="27"/>
      <c r="AE71" s="27"/>
      <c r="AF71" s="27"/>
      <c r="AG71" s="27"/>
      <c r="AH71" s="27"/>
      <c r="AI71" s="27"/>
      <c r="AJ71" s="23">
        <v>1615708</v>
      </c>
      <c r="AK71" s="27"/>
      <c r="AL71" s="24">
        <v>1615708</v>
      </c>
      <c r="AM71" s="27"/>
      <c r="AN71" s="27"/>
      <c r="AO71" s="27"/>
      <c r="AP71" s="27"/>
      <c r="AQ71" s="27"/>
      <c r="AR71" s="27"/>
      <c r="AS71" s="23">
        <v>196151</v>
      </c>
      <c r="AT71" s="27"/>
      <c r="AU71" s="24">
        <v>196151</v>
      </c>
      <c r="AV71" s="27"/>
      <c r="AW71" s="27"/>
      <c r="AX71" s="27"/>
      <c r="AY71" s="27"/>
      <c r="AZ71" s="27"/>
      <c r="BA71" s="27"/>
      <c r="BB71" s="23">
        <v>208006</v>
      </c>
      <c r="BC71" s="27"/>
      <c r="BD71" s="24">
        <v>208006</v>
      </c>
      <c r="BE71" s="27"/>
      <c r="BF71" s="27"/>
      <c r="BG71" s="27"/>
      <c r="BH71" s="27"/>
      <c r="BI71" s="27"/>
      <c r="BJ71" s="27"/>
      <c r="BK71" s="23">
        <v>214118</v>
      </c>
      <c r="BL71" s="27"/>
      <c r="BM71" s="24">
        <v>214118</v>
      </c>
      <c r="BN71" s="27"/>
      <c r="BO71" s="27"/>
      <c r="BP71" s="27"/>
      <c r="BQ71" s="27"/>
      <c r="BR71" s="27"/>
      <c r="BS71" s="27"/>
      <c r="BT71" s="23">
        <v>703108</v>
      </c>
      <c r="BU71" s="27"/>
      <c r="BV71" s="24">
        <v>703108</v>
      </c>
      <c r="BW71" s="27"/>
      <c r="BX71" s="27"/>
      <c r="BY71" s="27"/>
      <c r="BZ71" s="27"/>
      <c r="CA71" s="27"/>
      <c r="CB71" s="27"/>
      <c r="CC71" s="23">
        <v>328863</v>
      </c>
      <c r="CD71" s="27"/>
      <c r="CE71" s="24">
        <v>328863</v>
      </c>
      <c r="CF71" s="27"/>
      <c r="CG71" s="27"/>
      <c r="CH71" s="27"/>
      <c r="CI71" s="27"/>
      <c r="CJ71" s="27"/>
      <c r="CK71" s="27"/>
      <c r="CL71" s="23">
        <v>0</v>
      </c>
      <c r="CM71" s="27"/>
      <c r="CN71" s="24">
        <v>0</v>
      </c>
      <c r="CO71" s="27"/>
      <c r="CP71" s="27"/>
      <c r="CQ71" s="27"/>
      <c r="CR71" s="27"/>
      <c r="CS71" s="27"/>
      <c r="CT71" s="27"/>
      <c r="CU71" s="23">
        <v>0</v>
      </c>
      <c r="CV71" s="27"/>
      <c r="CW71" s="24">
        <v>0</v>
      </c>
      <c r="CX71" s="27"/>
      <c r="CY71" s="27"/>
      <c r="CZ71" s="27"/>
      <c r="DA71" s="27"/>
      <c r="DB71" s="27"/>
      <c r="DC71" s="27"/>
      <c r="DD71" s="23">
        <v>69820</v>
      </c>
      <c r="DE71" s="27"/>
      <c r="DF71" s="24">
        <v>69820</v>
      </c>
      <c r="DG71" s="24">
        <f t="shared" si="1"/>
        <v>33493859</v>
      </c>
    </row>
    <row r="72" spans="1:111" ht="15" customHeight="1" x14ac:dyDescent="0.25">
      <c r="A72" s="20" t="s">
        <v>172</v>
      </c>
      <c r="B72" s="21" t="s">
        <v>173</v>
      </c>
      <c r="C72" s="27"/>
      <c r="D72" s="27"/>
      <c r="E72" s="23">
        <v>966453</v>
      </c>
      <c r="F72" s="27"/>
      <c r="G72" s="27"/>
      <c r="H72" s="27"/>
      <c r="I72" s="27"/>
      <c r="J72" s="27"/>
      <c r="K72" s="24">
        <v>966453</v>
      </c>
      <c r="L72" s="27"/>
      <c r="M72" s="27"/>
      <c r="N72" s="23">
        <v>612766</v>
      </c>
      <c r="O72" s="27"/>
      <c r="P72" s="27"/>
      <c r="Q72" s="27"/>
      <c r="R72" s="27"/>
      <c r="S72" s="27"/>
      <c r="T72" s="24">
        <v>612766</v>
      </c>
      <c r="U72" s="27"/>
      <c r="V72" s="27"/>
      <c r="W72" s="23">
        <v>844741</v>
      </c>
      <c r="X72" s="27"/>
      <c r="Y72" s="27"/>
      <c r="Z72" s="27"/>
      <c r="AA72" s="27"/>
      <c r="AB72" s="27"/>
      <c r="AC72" s="24">
        <v>844741</v>
      </c>
      <c r="AD72" s="27"/>
      <c r="AE72" s="27"/>
      <c r="AF72" s="23">
        <v>128997</v>
      </c>
      <c r="AG72" s="27"/>
      <c r="AH72" s="27"/>
      <c r="AI72" s="27"/>
      <c r="AJ72" s="27"/>
      <c r="AK72" s="27"/>
      <c r="AL72" s="24">
        <v>128997</v>
      </c>
      <c r="AM72" s="27"/>
      <c r="AN72" s="27"/>
      <c r="AO72" s="23">
        <v>22103</v>
      </c>
      <c r="AP72" s="27"/>
      <c r="AQ72" s="27"/>
      <c r="AR72" s="27"/>
      <c r="AS72" s="27"/>
      <c r="AT72" s="27"/>
      <c r="AU72" s="24">
        <v>22103</v>
      </c>
      <c r="AV72" s="27"/>
      <c r="AW72" s="27"/>
      <c r="AX72" s="23">
        <v>34442</v>
      </c>
      <c r="AY72" s="27"/>
      <c r="AZ72" s="27"/>
      <c r="BA72" s="27"/>
      <c r="BB72" s="27"/>
      <c r="BC72" s="27"/>
      <c r="BD72" s="24">
        <v>34442</v>
      </c>
      <c r="BE72" s="27"/>
      <c r="BF72" s="27"/>
      <c r="BG72" s="23">
        <v>21316</v>
      </c>
      <c r="BH72" s="27"/>
      <c r="BI72" s="27"/>
      <c r="BJ72" s="27"/>
      <c r="BK72" s="27"/>
      <c r="BL72" s="27"/>
      <c r="BM72" s="24">
        <v>21316</v>
      </c>
      <c r="BN72" s="27"/>
      <c r="BO72" s="27"/>
      <c r="BP72" s="23">
        <v>91004</v>
      </c>
      <c r="BQ72" s="27"/>
      <c r="BR72" s="27"/>
      <c r="BS72" s="27"/>
      <c r="BT72" s="27"/>
      <c r="BU72" s="27"/>
      <c r="BV72" s="24">
        <v>91004</v>
      </c>
      <c r="BW72" s="27"/>
      <c r="BX72" s="27"/>
      <c r="BY72" s="23">
        <v>35378</v>
      </c>
      <c r="BZ72" s="27"/>
      <c r="CA72" s="27"/>
      <c r="CB72" s="27"/>
      <c r="CC72" s="27"/>
      <c r="CD72" s="27"/>
      <c r="CE72" s="24">
        <v>35378</v>
      </c>
      <c r="CF72" s="27"/>
      <c r="CG72" s="27"/>
      <c r="CH72" s="23">
        <v>0</v>
      </c>
      <c r="CI72" s="27"/>
      <c r="CJ72" s="27"/>
      <c r="CK72" s="27"/>
      <c r="CL72" s="27"/>
      <c r="CM72" s="27"/>
      <c r="CN72" s="24">
        <v>0</v>
      </c>
      <c r="CO72" s="27"/>
      <c r="CP72" s="27"/>
      <c r="CQ72" s="23">
        <v>0</v>
      </c>
      <c r="CR72" s="27"/>
      <c r="CS72" s="27"/>
      <c r="CT72" s="27"/>
      <c r="CU72" s="27"/>
      <c r="CV72" s="27"/>
      <c r="CW72" s="24">
        <v>0</v>
      </c>
      <c r="CX72" s="27"/>
      <c r="CY72" s="27"/>
      <c r="CZ72" s="23">
        <v>6546</v>
      </c>
      <c r="DA72" s="27"/>
      <c r="DB72" s="27"/>
      <c r="DC72" s="27"/>
      <c r="DD72" s="27"/>
      <c r="DE72" s="27"/>
      <c r="DF72" s="24">
        <v>6546</v>
      </c>
      <c r="DG72" s="24">
        <f t="shared" si="1"/>
        <v>2763746</v>
      </c>
    </row>
    <row r="73" spans="1:111" ht="15" customHeight="1" x14ac:dyDescent="0.25">
      <c r="A73" s="20" t="s">
        <v>174</v>
      </c>
      <c r="B73" s="21" t="s">
        <v>175</v>
      </c>
      <c r="C73" s="27"/>
      <c r="D73" s="27"/>
      <c r="E73" s="27"/>
      <c r="F73" s="23">
        <v>1898223</v>
      </c>
      <c r="G73" s="27"/>
      <c r="H73" s="27"/>
      <c r="I73" s="27"/>
      <c r="J73" s="27"/>
      <c r="K73" s="24">
        <v>1898223</v>
      </c>
      <c r="L73" s="27"/>
      <c r="M73" s="27"/>
      <c r="N73" s="27"/>
      <c r="O73" s="23">
        <v>607736</v>
      </c>
      <c r="P73" s="27"/>
      <c r="Q73" s="27"/>
      <c r="R73" s="27"/>
      <c r="S73" s="27"/>
      <c r="T73" s="24">
        <v>607736</v>
      </c>
      <c r="U73" s="27"/>
      <c r="V73" s="27"/>
      <c r="W73" s="27"/>
      <c r="X73" s="23">
        <v>750033</v>
      </c>
      <c r="Y73" s="27"/>
      <c r="Z73" s="27"/>
      <c r="AA73" s="27"/>
      <c r="AB73" s="27"/>
      <c r="AC73" s="24">
        <v>750033</v>
      </c>
      <c r="AD73" s="27"/>
      <c r="AE73" s="27"/>
      <c r="AF73" s="27"/>
      <c r="AG73" s="23">
        <v>179502</v>
      </c>
      <c r="AH73" s="27"/>
      <c r="AI73" s="27"/>
      <c r="AJ73" s="27"/>
      <c r="AK73" s="27"/>
      <c r="AL73" s="24">
        <v>179502</v>
      </c>
      <c r="AM73" s="27"/>
      <c r="AN73" s="27"/>
      <c r="AO73" s="27"/>
      <c r="AP73" s="23">
        <v>16495</v>
      </c>
      <c r="AQ73" s="27"/>
      <c r="AR73" s="27"/>
      <c r="AS73" s="27"/>
      <c r="AT73" s="27"/>
      <c r="AU73" s="24">
        <v>16495</v>
      </c>
      <c r="AV73" s="27"/>
      <c r="AW73" s="27"/>
      <c r="AX73" s="27"/>
      <c r="AY73" s="23">
        <v>22798</v>
      </c>
      <c r="AZ73" s="27"/>
      <c r="BA73" s="27"/>
      <c r="BB73" s="27"/>
      <c r="BC73" s="27"/>
      <c r="BD73" s="24">
        <v>22798</v>
      </c>
      <c r="BE73" s="27"/>
      <c r="BF73" s="27"/>
      <c r="BG73" s="27"/>
      <c r="BH73" s="23">
        <v>24319</v>
      </c>
      <c r="BI73" s="27"/>
      <c r="BJ73" s="27"/>
      <c r="BK73" s="27"/>
      <c r="BL73" s="27"/>
      <c r="BM73" s="24">
        <v>24319</v>
      </c>
      <c r="BN73" s="27"/>
      <c r="BO73" s="27"/>
      <c r="BP73" s="27"/>
      <c r="BQ73" s="23">
        <v>94007</v>
      </c>
      <c r="BR73" s="27"/>
      <c r="BS73" s="27"/>
      <c r="BT73" s="27"/>
      <c r="BU73" s="27"/>
      <c r="BV73" s="24">
        <v>94007</v>
      </c>
      <c r="BW73" s="27"/>
      <c r="BX73" s="27"/>
      <c r="BY73" s="27"/>
      <c r="BZ73" s="23">
        <v>30473</v>
      </c>
      <c r="CA73" s="27"/>
      <c r="CB73" s="27"/>
      <c r="CC73" s="27"/>
      <c r="CD73" s="27"/>
      <c r="CE73" s="24">
        <v>30473</v>
      </c>
      <c r="CF73" s="27"/>
      <c r="CG73" s="27"/>
      <c r="CH73" s="27"/>
      <c r="CI73" s="23">
        <v>0</v>
      </c>
      <c r="CJ73" s="27"/>
      <c r="CK73" s="27"/>
      <c r="CL73" s="27"/>
      <c r="CM73" s="27"/>
      <c r="CN73" s="24">
        <v>0</v>
      </c>
      <c r="CO73" s="27"/>
      <c r="CP73" s="27"/>
      <c r="CQ73" s="27"/>
      <c r="CR73" s="23">
        <v>0</v>
      </c>
      <c r="CS73" s="27"/>
      <c r="CT73" s="27"/>
      <c r="CU73" s="27"/>
      <c r="CV73" s="27"/>
      <c r="CW73" s="24">
        <v>0</v>
      </c>
      <c r="CX73" s="27"/>
      <c r="CY73" s="27"/>
      <c r="CZ73" s="27"/>
      <c r="DA73" s="23">
        <v>16644</v>
      </c>
      <c r="DB73" s="27"/>
      <c r="DC73" s="27"/>
      <c r="DD73" s="27"/>
      <c r="DE73" s="27"/>
      <c r="DF73" s="24">
        <v>16644</v>
      </c>
      <c r="DG73" s="24">
        <f t="shared" si="1"/>
        <v>3640230</v>
      </c>
    </row>
    <row r="74" spans="1:111" ht="15" customHeight="1" x14ac:dyDescent="0.25">
      <c r="A74" s="20" t="s">
        <v>176</v>
      </c>
      <c r="B74" s="21" t="s">
        <v>177</v>
      </c>
      <c r="C74" s="27"/>
      <c r="D74" s="27"/>
      <c r="E74" s="27"/>
      <c r="F74" s="27"/>
      <c r="G74" s="27"/>
      <c r="H74" s="27"/>
      <c r="I74" s="27"/>
      <c r="J74" s="23">
        <v>134219</v>
      </c>
      <c r="K74" s="24">
        <v>134219</v>
      </c>
      <c r="L74" s="27"/>
      <c r="M74" s="27"/>
      <c r="N74" s="27"/>
      <c r="O74" s="27"/>
      <c r="P74" s="27"/>
      <c r="Q74" s="27"/>
      <c r="R74" s="27"/>
      <c r="S74" s="23">
        <v>126476</v>
      </c>
      <c r="T74" s="24">
        <v>126476</v>
      </c>
      <c r="U74" s="27"/>
      <c r="V74" s="27"/>
      <c r="W74" s="27"/>
      <c r="X74" s="27"/>
      <c r="Y74" s="27"/>
      <c r="Z74" s="27"/>
      <c r="AA74" s="27"/>
      <c r="AB74" s="23">
        <v>65887</v>
      </c>
      <c r="AC74" s="24">
        <v>65887</v>
      </c>
      <c r="AD74" s="27"/>
      <c r="AE74" s="27"/>
      <c r="AF74" s="27"/>
      <c r="AG74" s="27"/>
      <c r="AH74" s="27"/>
      <c r="AI74" s="27"/>
      <c r="AJ74" s="27"/>
      <c r="AK74" s="23">
        <v>0</v>
      </c>
      <c r="AL74" s="24">
        <v>0</v>
      </c>
      <c r="AM74" s="27"/>
      <c r="AN74" s="27"/>
      <c r="AO74" s="27"/>
      <c r="AP74" s="27"/>
      <c r="AQ74" s="27"/>
      <c r="AR74" s="27"/>
      <c r="AS74" s="27"/>
      <c r="AT74" s="23">
        <v>3360</v>
      </c>
      <c r="AU74" s="24">
        <v>3360</v>
      </c>
      <c r="AV74" s="27"/>
      <c r="AW74" s="27"/>
      <c r="AX74" s="27"/>
      <c r="AY74" s="27"/>
      <c r="AZ74" s="27"/>
      <c r="BA74" s="27"/>
      <c r="BB74" s="27"/>
      <c r="BC74" s="23">
        <v>603</v>
      </c>
      <c r="BD74" s="24">
        <v>603</v>
      </c>
      <c r="BE74" s="27"/>
      <c r="BF74" s="27"/>
      <c r="BG74" s="27"/>
      <c r="BH74" s="27"/>
      <c r="BI74" s="27"/>
      <c r="BJ74" s="27"/>
      <c r="BK74" s="27"/>
      <c r="BL74" s="23">
        <v>0</v>
      </c>
      <c r="BM74" s="24">
        <v>0</v>
      </c>
      <c r="BN74" s="27"/>
      <c r="BO74" s="27"/>
      <c r="BP74" s="27"/>
      <c r="BQ74" s="27"/>
      <c r="BR74" s="27"/>
      <c r="BS74" s="27"/>
      <c r="BT74" s="27"/>
      <c r="BU74" s="23">
        <v>22941</v>
      </c>
      <c r="BV74" s="24">
        <v>22941</v>
      </c>
      <c r="BW74" s="27"/>
      <c r="BX74" s="27"/>
      <c r="BY74" s="27"/>
      <c r="BZ74" s="27"/>
      <c r="CA74" s="27"/>
      <c r="CB74" s="27"/>
      <c r="CC74" s="27"/>
      <c r="CD74" s="23">
        <v>7100</v>
      </c>
      <c r="CE74" s="24">
        <v>7100</v>
      </c>
      <c r="CF74" s="27"/>
      <c r="CG74" s="27"/>
      <c r="CH74" s="27"/>
      <c r="CI74" s="27"/>
      <c r="CJ74" s="27"/>
      <c r="CK74" s="27"/>
      <c r="CL74" s="27"/>
      <c r="CM74" s="23">
        <v>0</v>
      </c>
      <c r="CN74" s="24">
        <v>0</v>
      </c>
      <c r="CO74" s="27"/>
      <c r="CP74" s="27"/>
      <c r="CQ74" s="27"/>
      <c r="CR74" s="27"/>
      <c r="CS74" s="27"/>
      <c r="CT74" s="27"/>
      <c r="CU74" s="27"/>
      <c r="CV74" s="23">
        <v>2972</v>
      </c>
      <c r="CW74" s="24">
        <v>2972</v>
      </c>
      <c r="CX74" s="27"/>
      <c r="CY74" s="27"/>
      <c r="CZ74" s="27"/>
      <c r="DA74" s="27"/>
      <c r="DB74" s="27"/>
      <c r="DC74" s="27"/>
      <c r="DD74" s="27"/>
      <c r="DE74" s="23">
        <v>145</v>
      </c>
      <c r="DF74" s="24">
        <v>145</v>
      </c>
      <c r="DG74" s="24">
        <f t="shared" si="1"/>
        <v>363703</v>
      </c>
    </row>
    <row r="75" spans="1:111" ht="15" customHeight="1" x14ac:dyDescent="0.25">
      <c r="A75" s="19">
        <v>80</v>
      </c>
      <c r="B75" s="26" t="s">
        <v>93</v>
      </c>
      <c r="C75" s="27"/>
      <c r="D75" s="27"/>
      <c r="E75" s="27"/>
      <c r="F75" s="27"/>
      <c r="G75" s="27"/>
      <c r="H75" s="27"/>
      <c r="I75" s="27"/>
      <c r="J75" s="27"/>
      <c r="K75" s="28"/>
      <c r="L75" s="27"/>
      <c r="M75" s="27"/>
      <c r="N75" s="27"/>
      <c r="O75" s="27"/>
      <c r="P75" s="27"/>
      <c r="Q75" s="27"/>
      <c r="R75" s="27"/>
      <c r="S75" s="27"/>
      <c r="T75" s="28"/>
      <c r="U75" s="27"/>
      <c r="V75" s="27"/>
      <c r="W75" s="27"/>
      <c r="X75" s="27"/>
      <c r="Y75" s="27"/>
      <c r="Z75" s="27"/>
      <c r="AA75" s="27"/>
      <c r="AB75" s="27"/>
      <c r="AC75" s="28"/>
      <c r="AD75" s="27"/>
      <c r="AE75" s="27"/>
      <c r="AF75" s="27"/>
      <c r="AG75" s="27"/>
      <c r="AH75" s="27"/>
      <c r="AI75" s="27"/>
      <c r="AJ75" s="27"/>
      <c r="AK75" s="27"/>
      <c r="AL75" s="28"/>
      <c r="AM75" s="27"/>
      <c r="AN75" s="27"/>
      <c r="AO75" s="27"/>
      <c r="AP75" s="27"/>
      <c r="AQ75" s="27"/>
      <c r="AR75" s="27"/>
      <c r="AS75" s="27"/>
      <c r="AT75" s="27"/>
      <c r="AU75" s="28"/>
      <c r="AV75" s="27"/>
      <c r="AW75" s="27"/>
      <c r="AX75" s="27"/>
      <c r="AY75" s="27"/>
      <c r="AZ75" s="27"/>
      <c r="BA75" s="27"/>
      <c r="BB75" s="27"/>
      <c r="BC75" s="27"/>
      <c r="BD75" s="28"/>
      <c r="BE75" s="27"/>
      <c r="BF75" s="27"/>
      <c r="BG75" s="27"/>
      <c r="BH75" s="27"/>
      <c r="BI75" s="27"/>
      <c r="BJ75" s="27"/>
      <c r="BK75" s="27"/>
      <c r="BL75" s="27"/>
      <c r="BM75" s="28"/>
      <c r="BN75" s="27"/>
      <c r="BO75" s="27"/>
      <c r="BP75" s="27"/>
      <c r="BQ75" s="27"/>
      <c r="BR75" s="27"/>
      <c r="BS75" s="27"/>
      <c r="BT75" s="27"/>
      <c r="BU75" s="27"/>
      <c r="BV75" s="28"/>
      <c r="BW75" s="27"/>
      <c r="BX75" s="27"/>
      <c r="BY75" s="27"/>
      <c r="BZ75" s="27"/>
      <c r="CA75" s="27"/>
      <c r="CB75" s="27"/>
      <c r="CC75" s="27"/>
      <c r="CD75" s="27"/>
      <c r="CE75" s="28"/>
      <c r="CF75" s="27"/>
      <c r="CG75" s="27"/>
      <c r="CH75" s="27"/>
      <c r="CI75" s="27"/>
      <c r="CJ75" s="27"/>
      <c r="CK75" s="27"/>
      <c r="CL75" s="27"/>
      <c r="CM75" s="27"/>
      <c r="CN75" s="28"/>
      <c r="CO75" s="27"/>
      <c r="CP75" s="27"/>
      <c r="CQ75" s="27"/>
      <c r="CR75" s="27"/>
      <c r="CS75" s="27"/>
      <c r="CT75" s="27"/>
      <c r="CU75" s="27"/>
      <c r="CV75" s="27"/>
      <c r="CW75" s="28"/>
      <c r="CX75" s="27"/>
      <c r="CY75" s="27"/>
      <c r="CZ75" s="27"/>
      <c r="DA75" s="27"/>
      <c r="DB75" s="27"/>
      <c r="DC75" s="27"/>
      <c r="DD75" s="27"/>
      <c r="DE75" s="27"/>
      <c r="DF75" s="28"/>
      <c r="DG75" s="28"/>
    </row>
    <row r="76" spans="1:111" ht="15" customHeight="1" x14ac:dyDescent="0.25">
      <c r="A76" s="20" t="s">
        <v>178</v>
      </c>
      <c r="B76" s="21" t="s">
        <v>95</v>
      </c>
      <c r="C76" s="23">
        <v>0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4">
        <v>0</v>
      </c>
      <c r="L76" s="23">
        <v>45364</v>
      </c>
      <c r="M76" s="23">
        <v>14461</v>
      </c>
      <c r="N76" s="23">
        <v>30007</v>
      </c>
      <c r="O76" s="23">
        <v>89672</v>
      </c>
      <c r="P76" s="23">
        <v>163546</v>
      </c>
      <c r="Q76" s="23">
        <v>3851</v>
      </c>
      <c r="R76" s="23">
        <v>82728</v>
      </c>
      <c r="S76" s="23">
        <v>0</v>
      </c>
      <c r="T76" s="24">
        <v>429629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4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16517</v>
      </c>
      <c r="AJ76" s="23">
        <v>0</v>
      </c>
      <c r="AK76" s="23">
        <v>0</v>
      </c>
      <c r="AL76" s="24">
        <v>16517</v>
      </c>
      <c r="AM76" s="23">
        <v>0</v>
      </c>
      <c r="AN76" s="23">
        <v>0</v>
      </c>
      <c r="AO76" s="23">
        <v>297</v>
      </c>
      <c r="AP76" s="23">
        <v>6</v>
      </c>
      <c r="AQ76" s="23">
        <v>8634</v>
      </c>
      <c r="AR76" s="23">
        <v>420</v>
      </c>
      <c r="AS76" s="23">
        <v>0</v>
      </c>
      <c r="AT76" s="23">
        <v>0</v>
      </c>
      <c r="AU76" s="24">
        <v>9357</v>
      </c>
      <c r="AV76" s="23">
        <v>99</v>
      </c>
      <c r="AW76" s="23">
        <v>0</v>
      </c>
      <c r="AX76" s="23">
        <v>23</v>
      </c>
      <c r="AY76" s="23">
        <v>0</v>
      </c>
      <c r="AZ76" s="23">
        <v>301</v>
      </c>
      <c r="BA76" s="23">
        <v>0</v>
      </c>
      <c r="BB76" s="23">
        <v>15298</v>
      </c>
      <c r="BC76" s="23">
        <v>0</v>
      </c>
      <c r="BD76" s="24">
        <v>15721</v>
      </c>
      <c r="BE76" s="23">
        <v>0</v>
      </c>
      <c r="BF76" s="23">
        <v>0</v>
      </c>
      <c r="BG76" s="23">
        <v>0</v>
      </c>
      <c r="BH76" s="23">
        <v>0</v>
      </c>
      <c r="BI76" s="23">
        <v>0</v>
      </c>
      <c r="BJ76" s="23">
        <v>0</v>
      </c>
      <c r="BK76" s="23">
        <v>0</v>
      </c>
      <c r="BL76" s="23">
        <v>0</v>
      </c>
      <c r="BM76" s="24">
        <v>0</v>
      </c>
      <c r="BN76" s="23">
        <v>0</v>
      </c>
      <c r="BO76" s="23">
        <v>598</v>
      </c>
      <c r="BP76" s="23">
        <v>24937</v>
      </c>
      <c r="BQ76" s="23">
        <v>13149</v>
      </c>
      <c r="BR76" s="23">
        <v>21584</v>
      </c>
      <c r="BS76" s="23">
        <v>4438</v>
      </c>
      <c r="BT76" s="23">
        <v>11640</v>
      </c>
      <c r="BU76" s="23">
        <v>13</v>
      </c>
      <c r="BV76" s="24">
        <v>76359</v>
      </c>
      <c r="BW76" s="23">
        <v>0</v>
      </c>
      <c r="BX76" s="23">
        <v>0</v>
      </c>
      <c r="BY76" s="23">
        <v>5089</v>
      </c>
      <c r="BZ76" s="23">
        <v>11315</v>
      </c>
      <c r="CA76" s="23">
        <v>11557</v>
      </c>
      <c r="CB76" s="23">
        <v>841</v>
      </c>
      <c r="CC76" s="23">
        <v>6471</v>
      </c>
      <c r="CD76" s="23">
        <v>0</v>
      </c>
      <c r="CE76" s="24">
        <v>35273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4">
        <v>0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0</v>
      </c>
      <c r="CU76" s="23">
        <v>0</v>
      </c>
      <c r="CV76" s="23">
        <v>0</v>
      </c>
      <c r="CW76" s="24">
        <v>0</v>
      </c>
      <c r="CX76" s="23">
        <v>0</v>
      </c>
      <c r="CY76" s="23">
        <v>0</v>
      </c>
      <c r="CZ76" s="23">
        <v>0</v>
      </c>
      <c r="DA76" s="23">
        <v>0</v>
      </c>
      <c r="DB76" s="23">
        <v>0</v>
      </c>
      <c r="DC76" s="23">
        <v>0</v>
      </c>
      <c r="DD76" s="23">
        <v>0</v>
      </c>
      <c r="DE76" s="23">
        <v>0</v>
      </c>
      <c r="DF76" s="24">
        <v>0</v>
      </c>
      <c r="DG76" s="24">
        <f t="shared" si="1"/>
        <v>582856</v>
      </c>
    </row>
    <row r="77" spans="1:111" ht="15" customHeight="1" x14ac:dyDescent="0.25">
      <c r="A77" s="20" t="s">
        <v>179</v>
      </c>
      <c r="B77" s="21" t="s">
        <v>97</v>
      </c>
      <c r="C77" s="23">
        <v>0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4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4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4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4">
        <v>0</v>
      </c>
      <c r="AM77" s="23">
        <v>0</v>
      </c>
      <c r="AN77" s="23">
        <v>0</v>
      </c>
      <c r="AO77" s="23">
        <v>0</v>
      </c>
      <c r="AP77" s="23">
        <v>0</v>
      </c>
      <c r="AQ77" s="23">
        <v>2415</v>
      </c>
      <c r="AR77" s="23">
        <v>0</v>
      </c>
      <c r="AS77" s="23">
        <v>0</v>
      </c>
      <c r="AT77" s="23">
        <v>0</v>
      </c>
      <c r="AU77" s="24">
        <v>2415</v>
      </c>
      <c r="AV77" s="23">
        <v>0</v>
      </c>
      <c r="AW77" s="23">
        <v>0</v>
      </c>
      <c r="AX77" s="23">
        <v>0</v>
      </c>
      <c r="AY77" s="23">
        <v>0</v>
      </c>
      <c r="AZ77" s="23">
        <v>0</v>
      </c>
      <c r="BA77" s="23">
        <v>0</v>
      </c>
      <c r="BB77" s="23">
        <v>0</v>
      </c>
      <c r="BC77" s="23">
        <v>0</v>
      </c>
      <c r="BD77" s="24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23">
        <v>0</v>
      </c>
      <c r="BM77" s="24">
        <v>0</v>
      </c>
      <c r="BN77" s="23">
        <v>0</v>
      </c>
      <c r="BO77" s="23">
        <v>0</v>
      </c>
      <c r="BP77" s="23">
        <v>0</v>
      </c>
      <c r="BQ77" s="23">
        <v>0</v>
      </c>
      <c r="BR77" s="23">
        <v>0</v>
      </c>
      <c r="BS77" s="23">
        <v>5964</v>
      </c>
      <c r="BT77" s="23">
        <v>0</v>
      </c>
      <c r="BU77" s="23">
        <v>0</v>
      </c>
      <c r="BV77" s="24">
        <v>5964</v>
      </c>
      <c r="BW77" s="23">
        <v>0</v>
      </c>
      <c r="BX77" s="23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4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4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4">
        <v>0</v>
      </c>
      <c r="CX77" s="23">
        <v>0</v>
      </c>
      <c r="CY77" s="23">
        <v>0</v>
      </c>
      <c r="CZ77" s="23">
        <v>0</v>
      </c>
      <c r="DA77" s="23">
        <v>0</v>
      </c>
      <c r="DB77" s="23">
        <v>0</v>
      </c>
      <c r="DC77" s="23">
        <v>0</v>
      </c>
      <c r="DD77" s="23">
        <v>0</v>
      </c>
      <c r="DE77" s="23">
        <v>0</v>
      </c>
      <c r="DF77" s="24">
        <v>0</v>
      </c>
      <c r="DG77" s="24">
        <f t="shared" si="1"/>
        <v>8379</v>
      </c>
    </row>
    <row r="78" spans="1:111" ht="15" customHeight="1" x14ac:dyDescent="0.25">
      <c r="A78" s="20" t="s">
        <v>180</v>
      </c>
      <c r="B78" s="21" t="s">
        <v>99</v>
      </c>
      <c r="C78" s="23">
        <v>0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4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4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4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4">
        <v>0</v>
      </c>
      <c r="AM78" s="23">
        <v>0</v>
      </c>
      <c r="AN78" s="23">
        <v>0</v>
      </c>
      <c r="AO78" s="23">
        <v>0</v>
      </c>
      <c r="AP78" s="23">
        <v>0</v>
      </c>
      <c r="AQ78" s="23">
        <v>632</v>
      </c>
      <c r="AR78" s="23">
        <v>0</v>
      </c>
      <c r="AS78" s="23">
        <v>0</v>
      </c>
      <c r="AT78" s="23">
        <v>0</v>
      </c>
      <c r="AU78" s="24">
        <v>632</v>
      </c>
      <c r="AV78" s="23">
        <v>0</v>
      </c>
      <c r="AW78" s="23">
        <v>0</v>
      </c>
      <c r="AX78" s="23">
        <v>0</v>
      </c>
      <c r="AY78" s="23">
        <v>0</v>
      </c>
      <c r="AZ78" s="23">
        <v>0</v>
      </c>
      <c r="BA78" s="23">
        <v>0</v>
      </c>
      <c r="BB78" s="23">
        <v>0</v>
      </c>
      <c r="BC78" s="23">
        <v>0</v>
      </c>
      <c r="BD78" s="24">
        <v>0</v>
      </c>
      <c r="BE78" s="23">
        <v>0</v>
      </c>
      <c r="BF78" s="23">
        <v>0</v>
      </c>
      <c r="BG78" s="23">
        <v>0</v>
      </c>
      <c r="BH78" s="23">
        <v>0</v>
      </c>
      <c r="BI78" s="23">
        <v>0</v>
      </c>
      <c r="BJ78" s="23">
        <v>0</v>
      </c>
      <c r="BK78" s="23">
        <v>0</v>
      </c>
      <c r="BL78" s="23">
        <v>0</v>
      </c>
      <c r="BM78" s="24">
        <v>0</v>
      </c>
      <c r="BN78" s="23">
        <v>0</v>
      </c>
      <c r="BO78" s="23">
        <v>0</v>
      </c>
      <c r="BP78" s="23">
        <v>0</v>
      </c>
      <c r="BQ78" s="23">
        <v>0</v>
      </c>
      <c r="BR78" s="23">
        <v>0</v>
      </c>
      <c r="BS78" s="23">
        <v>0</v>
      </c>
      <c r="BT78" s="23">
        <v>0</v>
      </c>
      <c r="BU78" s="23">
        <v>0</v>
      </c>
      <c r="BV78" s="24">
        <v>0</v>
      </c>
      <c r="BW78" s="23">
        <v>0</v>
      </c>
      <c r="BX78" s="23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4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4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4">
        <v>0</v>
      </c>
      <c r="CX78" s="23">
        <v>0</v>
      </c>
      <c r="CY78" s="23">
        <v>0</v>
      </c>
      <c r="CZ78" s="23">
        <v>0</v>
      </c>
      <c r="DA78" s="23">
        <v>0</v>
      </c>
      <c r="DB78" s="23">
        <v>0</v>
      </c>
      <c r="DC78" s="23">
        <v>0</v>
      </c>
      <c r="DD78" s="23">
        <v>0</v>
      </c>
      <c r="DE78" s="23">
        <v>0</v>
      </c>
      <c r="DF78" s="24">
        <v>0</v>
      </c>
      <c r="DG78" s="24">
        <f t="shared" si="1"/>
        <v>632</v>
      </c>
    </row>
    <row r="79" spans="1:111" ht="15" customHeight="1" x14ac:dyDescent="0.25">
      <c r="A79" s="20" t="s">
        <v>181</v>
      </c>
      <c r="B79" s="21" t="s">
        <v>20</v>
      </c>
      <c r="C79" s="23">
        <v>0</v>
      </c>
      <c r="D79" s="23">
        <v>0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4">
        <v>0</v>
      </c>
      <c r="L79" s="23">
        <v>0</v>
      </c>
      <c r="M79" s="23">
        <v>684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4">
        <v>684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4">
        <v>0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4">
        <v>0</v>
      </c>
      <c r="AM79" s="23">
        <v>0</v>
      </c>
      <c r="AN79" s="23">
        <v>0</v>
      </c>
      <c r="AO79" s="23">
        <v>0</v>
      </c>
      <c r="AP79" s="23">
        <v>0</v>
      </c>
      <c r="AQ79" s="23">
        <v>0</v>
      </c>
      <c r="AR79" s="23">
        <v>0</v>
      </c>
      <c r="AS79" s="23">
        <v>0</v>
      </c>
      <c r="AT79" s="23">
        <v>0</v>
      </c>
      <c r="AU79" s="24">
        <v>0</v>
      </c>
      <c r="AV79" s="23">
        <v>0</v>
      </c>
      <c r="AW79" s="23">
        <v>0</v>
      </c>
      <c r="AX79" s="23">
        <v>0</v>
      </c>
      <c r="AY79" s="23">
        <v>0</v>
      </c>
      <c r="AZ79" s="23">
        <v>0</v>
      </c>
      <c r="BA79" s="23">
        <v>0</v>
      </c>
      <c r="BB79" s="23">
        <v>3658</v>
      </c>
      <c r="BC79" s="23">
        <v>0</v>
      </c>
      <c r="BD79" s="24">
        <v>3658</v>
      </c>
      <c r="BE79" s="23">
        <v>0</v>
      </c>
      <c r="BF79" s="23">
        <v>0</v>
      </c>
      <c r="BG79" s="23">
        <v>0</v>
      </c>
      <c r="BH79" s="23">
        <v>0</v>
      </c>
      <c r="BI79" s="23">
        <v>0</v>
      </c>
      <c r="BJ79" s="23">
        <v>0</v>
      </c>
      <c r="BK79" s="23">
        <v>0</v>
      </c>
      <c r="BL79" s="23">
        <v>0</v>
      </c>
      <c r="BM79" s="24">
        <v>0</v>
      </c>
      <c r="BN79" s="23">
        <v>0</v>
      </c>
      <c r="BO79" s="23">
        <v>0</v>
      </c>
      <c r="BP79" s="23">
        <v>0</v>
      </c>
      <c r="BQ79" s="23">
        <v>0</v>
      </c>
      <c r="BR79" s="23">
        <v>0</v>
      </c>
      <c r="BS79" s="23">
        <v>0</v>
      </c>
      <c r="BT79" s="23">
        <v>0</v>
      </c>
      <c r="BU79" s="23">
        <v>0</v>
      </c>
      <c r="BV79" s="24">
        <v>0</v>
      </c>
      <c r="BW79" s="23">
        <v>0</v>
      </c>
      <c r="BX79" s="23">
        <v>0</v>
      </c>
      <c r="BY79" s="23">
        <v>0</v>
      </c>
      <c r="BZ79" s="23">
        <v>0</v>
      </c>
      <c r="CA79" s="23">
        <v>0</v>
      </c>
      <c r="CB79" s="23">
        <v>0</v>
      </c>
      <c r="CC79" s="23">
        <v>0</v>
      </c>
      <c r="CD79" s="23">
        <v>0</v>
      </c>
      <c r="CE79" s="24">
        <v>0</v>
      </c>
      <c r="CF79" s="23">
        <v>0</v>
      </c>
      <c r="CG79" s="23">
        <v>0</v>
      </c>
      <c r="CH79" s="23">
        <v>0</v>
      </c>
      <c r="CI79" s="23">
        <v>0</v>
      </c>
      <c r="CJ79" s="23">
        <v>0</v>
      </c>
      <c r="CK79" s="23">
        <v>0</v>
      </c>
      <c r="CL79" s="23">
        <v>0</v>
      </c>
      <c r="CM79" s="23">
        <v>0</v>
      </c>
      <c r="CN79" s="24">
        <v>0</v>
      </c>
      <c r="CO79" s="23">
        <v>0</v>
      </c>
      <c r="CP79" s="23">
        <v>0</v>
      </c>
      <c r="CQ79" s="23">
        <v>0</v>
      </c>
      <c r="CR79" s="23">
        <v>0</v>
      </c>
      <c r="CS79" s="23">
        <v>0</v>
      </c>
      <c r="CT79" s="23">
        <v>0</v>
      </c>
      <c r="CU79" s="23">
        <v>0</v>
      </c>
      <c r="CV79" s="23">
        <v>0</v>
      </c>
      <c r="CW79" s="24">
        <v>0</v>
      </c>
      <c r="CX79" s="23">
        <v>0</v>
      </c>
      <c r="CY79" s="23">
        <v>0</v>
      </c>
      <c r="CZ79" s="23">
        <v>0</v>
      </c>
      <c r="DA79" s="23">
        <v>0</v>
      </c>
      <c r="DB79" s="23">
        <v>0</v>
      </c>
      <c r="DC79" s="23">
        <v>0</v>
      </c>
      <c r="DD79" s="23">
        <v>0</v>
      </c>
      <c r="DE79" s="23">
        <v>0</v>
      </c>
      <c r="DF79" s="24">
        <v>0</v>
      </c>
      <c r="DG79" s="24">
        <f t="shared" si="1"/>
        <v>4342</v>
      </c>
    </row>
    <row r="80" spans="1:111" ht="15" customHeight="1" x14ac:dyDescent="0.25">
      <c r="A80" s="20" t="s">
        <v>182</v>
      </c>
      <c r="B80" s="21" t="s">
        <v>102</v>
      </c>
      <c r="C80" s="23">
        <v>31078</v>
      </c>
      <c r="D80" s="23">
        <v>505683</v>
      </c>
      <c r="E80" s="23">
        <v>465794</v>
      </c>
      <c r="F80" s="23">
        <v>104582</v>
      </c>
      <c r="G80" s="23">
        <v>783346</v>
      </c>
      <c r="H80" s="23">
        <v>709852</v>
      </c>
      <c r="I80" s="23">
        <v>301143</v>
      </c>
      <c r="J80" s="23">
        <v>361576</v>
      </c>
      <c r="K80" s="24">
        <v>3263054</v>
      </c>
      <c r="L80" s="23">
        <v>528502</v>
      </c>
      <c r="M80" s="23">
        <v>0</v>
      </c>
      <c r="N80" s="23">
        <v>14571</v>
      </c>
      <c r="O80" s="23">
        <v>253887</v>
      </c>
      <c r="P80" s="23">
        <v>997818</v>
      </c>
      <c r="Q80" s="23">
        <v>59046</v>
      </c>
      <c r="R80" s="23">
        <v>271891</v>
      </c>
      <c r="S80" s="23">
        <v>53689</v>
      </c>
      <c r="T80" s="24">
        <v>2179404</v>
      </c>
      <c r="U80" s="23">
        <v>255146</v>
      </c>
      <c r="V80" s="23">
        <v>143767</v>
      </c>
      <c r="W80" s="23">
        <v>23633</v>
      </c>
      <c r="X80" s="23">
        <v>29568</v>
      </c>
      <c r="Y80" s="23">
        <v>1251961</v>
      </c>
      <c r="Z80" s="23">
        <v>836735</v>
      </c>
      <c r="AA80" s="23">
        <v>563717</v>
      </c>
      <c r="AB80" s="23">
        <v>0</v>
      </c>
      <c r="AC80" s="24">
        <v>3104527</v>
      </c>
      <c r="AD80" s="23">
        <v>0</v>
      </c>
      <c r="AE80" s="23">
        <v>0</v>
      </c>
      <c r="AF80" s="23">
        <v>12093</v>
      </c>
      <c r="AG80" s="23">
        <v>709</v>
      </c>
      <c r="AH80" s="23">
        <v>122</v>
      </c>
      <c r="AI80" s="23">
        <v>0</v>
      </c>
      <c r="AJ80" s="23">
        <v>23927</v>
      </c>
      <c r="AK80" s="23">
        <v>0</v>
      </c>
      <c r="AL80" s="24">
        <v>36851</v>
      </c>
      <c r="AM80" s="23">
        <v>0</v>
      </c>
      <c r="AN80" s="23">
        <v>0</v>
      </c>
      <c r="AO80" s="23">
        <v>0</v>
      </c>
      <c r="AP80" s="23">
        <v>0</v>
      </c>
      <c r="AQ80" s="23">
        <v>7414</v>
      </c>
      <c r="AR80" s="23">
        <v>586</v>
      </c>
      <c r="AS80" s="23">
        <v>243</v>
      </c>
      <c r="AT80" s="23">
        <v>0</v>
      </c>
      <c r="AU80" s="24">
        <v>8243</v>
      </c>
      <c r="AV80" s="23">
        <v>3634</v>
      </c>
      <c r="AW80" s="23">
        <v>3695</v>
      </c>
      <c r="AX80" s="23">
        <v>15741</v>
      </c>
      <c r="AY80" s="23">
        <v>0</v>
      </c>
      <c r="AZ80" s="23">
        <v>1041</v>
      </c>
      <c r="BA80" s="23">
        <v>20176</v>
      </c>
      <c r="BB80" s="23">
        <v>36957</v>
      </c>
      <c r="BC80" s="23">
        <v>0</v>
      </c>
      <c r="BD80" s="24">
        <v>81244</v>
      </c>
      <c r="BE80" s="23">
        <v>0</v>
      </c>
      <c r="BF80" s="23">
        <v>1855</v>
      </c>
      <c r="BG80" s="23">
        <v>9361</v>
      </c>
      <c r="BH80" s="23">
        <v>16141</v>
      </c>
      <c r="BI80" s="23">
        <v>12124</v>
      </c>
      <c r="BJ80" s="23">
        <v>15241</v>
      </c>
      <c r="BK80" s="23">
        <v>28141</v>
      </c>
      <c r="BL80" s="23">
        <v>1524</v>
      </c>
      <c r="BM80" s="24">
        <v>84387</v>
      </c>
      <c r="BN80" s="23">
        <v>0</v>
      </c>
      <c r="BO80" s="23">
        <v>0</v>
      </c>
      <c r="BP80" s="23">
        <v>30000</v>
      </c>
      <c r="BQ80" s="23">
        <v>25340</v>
      </c>
      <c r="BR80" s="23">
        <v>19554</v>
      </c>
      <c r="BS80" s="23">
        <v>25316</v>
      </c>
      <c r="BT80" s="23">
        <v>29338</v>
      </c>
      <c r="BU80" s="23">
        <v>0</v>
      </c>
      <c r="BV80" s="24">
        <v>129548</v>
      </c>
      <c r="BW80" s="23">
        <v>0</v>
      </c>
      <c r="BX80" s="23">
        <v>317</v>
      </c>
      <c r="BY80" s="23">
        <v>7484</v>
      </c>
      <c r="BZ80" s="23">
        <v>34753</v>
      </c>
      <c r="CA80" s="23">
        <v>6337</v>
      </c>
      <c r="CB80" s="23">
        <v>8900</v>
      </c>
      <c r="CC80" s="23">
        <v>19889</v>
      </c>
      <c r="CD80" s="23">
        <v>0</v>
      </c>
      <c r="CE80" s="24">
        <v>77680</v>
      </c>
      <c r="CF80" s="23">
        <v>0</v>
      </c>
      <c r="CG80" s="23">
        <v>0</v>
      </c>
      <c r="CH80" s="23">
        <v>0</v>
      </c>
      <c r="CI80" s="23">
        <v>0</v>
      </c>
      <c r="CJ80" s="23">
        <v>16</v>
      </c>
      <c r="CK80" s="23">
        <v>0</v>
      </c>
      <c r="CL80" s="23">
        <v>0</v>
      </c>
      <c r="CM80" s="23">
        <v>0</v>
      </c>
      <c r="CN80" s="24">
        <v>16</v>
      </c>
      <c r="CO80" s="23">
        <v>0</v>
      </c>
      <c r="CP80" s="23">
        <v>0</v>
      </c>
      <c r="CQ80" s="23">
        <v>0</v>
      </c>
      <c r="CR80" s="23">
        <v>0</v>
      </c>
      <c r="CS80" s="23">
        <v>0</v>
      </c>
      <c r="CT80" s="23">
        <v>0</v>
      </c>
      <c r="CU80" s="23">
        <v>0</v>
      </c>
      <c r="CV80" s="23">
        <v>0</v>
      </c>
      <c r="CW80" s="24">
        <v>0</v>
      </c>
      <c r="CX80" s="23">
        <v>0</v>
      </c>
      <c r="CY80" s="23">
        <v>0</v>
      </c>
      <c r="CZ80" s="23">
        <v>0</v>
      </c>
      <c r="DA80" s="23">
        <v>13969</v>
      </c>
      <c r="DB80" s="23">
        <v>0</v>
      </c>
      <c r="DC80" s="23">
        <v>6652</v>
      </c>
      <c r="DD80" s="23">
        <v>1996</v>
      </c>
      <c r="DE80" s="23">
        <v>0</v>
      </c>
      <c r="DF80" s="24">
        <v>22617</v>
      </c>
      <c r="DG80" s="24">
        <f t="shared" si="1"/>
        <v>8987571</v>
      </c>
    </row>
    <row r="81" spans="1:191" ht="15" customHeight="1" x14ac:dyDescent="0.25">
      <c r="A81" s="19">
        <v>81</v>
      </c>
      <c r="B81" s="22" t="s">
        <v>103</v>
      </c>
      <c r="C81" s="23">
        <v>0</v>
      </c>
      <c r="D81" s="23">
        <v>0</v>
      </c>
      <c r="E81" s="23">
        <v>0</v>
      </c>
      <c r="F81" s="23">
        <v>0</v>
      </c>
      <c r="G81" s="23">
        <v>29121</v>
      </c>
      <c r="H81" s="23">
        <v>0</v>
      </c>
      <c r="I81" s="23">
        <v>287134</v>
      </c>
      <c r="J81" s="23">
        <v>0</v>
      </c>
      <c r="K81" s="24">
        <v>316255</v>
      </c>
      <c r="L81" s="23">
        <v>309</v>
      </c>
      <c r="M81" s="23">
        <v>120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4">
        <v>429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5654</v>
      </c>
      <c r="AA81" s="23">
        <v>0</v>
      </c>
      <c r="AB81" s="23">
        <v>0</v>
      </c>
      <c r="AC81" s="24">
        <v>5654</v>
      </c>
      <c r="AD81" s="23">
        <v>1</v>
      </c>
      <c r="AE81" s="23">
        <v>0</v>
      </c>
      <c r="AF81" s="23">
        <v>0</v>
      </c>
      <c r="AG81" s="23">
        <v>0</v>
      </c>
      <c r="AH81" s="23">
        <v>0</v>
      </c>
      <c r="AI81" s="23">
        <v>0</v>
      </c>
      <c r="AJ81" s="23">
        <v>0</v>
      </c>
      <c r="AK81" s="23">
        <v>0</v>
      </c>
      <c r="AL81" s="24">
        <v>1</v>
      </c>
      <c r="AM81" s="23">
        <v>0</v>
      </c>
      <c r="AN81" s="23">
        <v>0</v>
      </c>
      <c r="AO81" s="23">
        <v>18</v>
      </c>
      <c r="AP81" s="23">
        <v>9</v>
      </c>
      <c r="AQ81" s="23">
        <v>0</v>
      </c>
      <c r="AR81" s="23">
        <v>0</v>
      </c>
      <c r="AS81" s="23">
        <v>0</v>
      </c>
      <c r="AT81" s="23">
        <v>0</v>
      </c>
      <c r="AU81" s="24">
        <v>27</v>
      </c>
      <c r="AV81" s="23">
        <v>0</v>
      </c>
      <c r="AW81" s="23">
        <v>87</v>
      </c>
      <c r="AX81" s="23">
        <v>13</v>
      </c>
      <c r="AY81" s="23">
        <v>0</v>
      </c>
      <c r="AZ81" s="23">
        <v>315</v>
      </c>
      <c r="BA81" s="23">
        <v>0</v>
      </c>
      <c r="BB81" s="23">
        <v>2101</v>
      </c>
      <c r="BC81" s="23">
        <v>165</v>
      </c>
      <c r="BD81" s="24">
        <v>2681</v>
      </c>
      <c r="BE81" s="23">
        <v>0</v>
      </c>
      <c r="BF81" s="23">
        <v>0</v>
      </c>
      <c r="BG81" s="23">
        <v>775</v>
      </c>
      <c r="BH81" s="23">
        <v>653</v>
      </c>
      <c r="BI81" s="23">
        <v>0</v>
      </c>
      <c r="BJ81" s="23">
        <v>773</v>
      </c>
      <c r="BK81" s="23">
        <v>7670</v>
      </c>
      <c r="BL81" s="23">
        <v>0</v>
      </c>
      <c r="BM81" s="24">
        <v>9871</v>
      </c>
      <c r="BN81" s="23">
        <v>12</v>
      </c>
      <c r="BO81" s="23">
        <v>8</v>
      </c>
      <c r="BP81" s="23">
        <v>4</v>
      </c>
      <c r="BQ81" s="23">
        <v>53</v>
      </c>
      <c r="BR81" s="23">
        <v>1465</v>
      </c>
      <c r="BS81" s="23">
        <v>13314</v>
      </c>
      <c r="BT81" s="23">
        <v>17690</v>
      </c>
      <c r="BU81" s="23">
        <v>0</v>
      </c>
      <c r="BV81" s="24">
        <v>32546</v>
      </c>
      <c r="BW81" s="23">
        <v>0</v>
      </c>
      <c r="BX81" s="23">
        <v>28</v>
      </c>
      <c r="BY81" s="23">
        <v>0</v>
      </c>
      <c r="BZ81" s="23">
        <v>69</v>
      </c>
      <c r="CA81" s="23">
        <v>12</v>
      </c>
      <c r="CB81" s="23">
        <v>302</v>
      </c>
      <c r="CC81" s="23">
        <v>156</v>
      </c>
      <c r="CD81" s="23">
        <v>0</v>
      </c>
      <c r="CE81" s="24">
        <v>567</v>
      </c>
      <c r="CF81" s="23">
        <v>1</v>
      </c>
      <c r="CG81" s="23">
        <v>1</v>
      </c>
      <c r="CH81" s="23">
        <v>0</v>
      </c>
      <c r="CI81" s="23">
        <v>0</v>
      </c>
      <c r="CJ81" s="23">
        <v>0</v>
      </c>
      <c r="CK81" s="23">
        <v>0</v>
      </c>
      <c r="CL81" s="23">
        <v>0</v>
      </c>
      <c r="CM81" s="23">
        <v>0</v>
      </c>
      <c r="CN81" s="24">
        <v>2</v>
      </c>
      <c r="CO81" s="23">
        <v>0</v>
      </c>
      <c r="CP81" s="23">
        <v>0</v>
      </c>
      <c r="CQ81" s="23">
        <v>0</v>
      </c>
      <c r="CR81" s="23">
        <v>0</v>
      </c>
      <c r="CS81" s="23">
        <v>0</v>
      </c>
      <c r="CT81" s="23">
        <v>0</v>
      </c>
      <c r="CU81" s="23">
        <v>0</v>
      </c>
      <c r="CV81" s="23">
        <v>0</v>
      </c>
      <c r="CW81" s="24">
        <v>0</v>
      </c>
      <c r="CX81" s="23">
        <v>0</v>
      </c>
      <c r="CY81" s="23">
        <v>3</v>
      </c>
      <c r="CZ81" s="23">
        <v>0</v>
      </c>
      <c r="DA81" s="23">
        <v>0</v>
      </c>
      <c r="DB81" s="23">
        <v>0</v>
      </c>
      <c r="DC81" s="23">
        <v>76</v>
      </c>
      <c r="DD81" s="23">
        <v>243</v>
      </c>
      <c r="DE81" s="23">
        <v>0</v>
      </c>
      <c r="DF81" s="24">
        <v>322</v>
      </c>
      <c r="DG81" s="24">
        <f t="shared" si="1"/>
        <v>368355</v>
      </c>
    </row>
    <row r="82" spans="1:191" ht="15" customHeight="1" x14ac:dyDescent="0.25">
      <c r="A82" s="19">
        <v>82</v>
      </c>
      <c r="B82" s="22" t="s">
        <v>104</v>
      </c>
      <c r="C82" s="23">
        <v>0</v>
      </c>
      <c r="D82" s="23">
        <v>0</v>
      </c>
      <c r="E82" s="23">
        <v>0</v>
      </c>
      <c r="F82" s="23">
        <v>0</v>
      </c>
      <c r="G82" s="23">
        <v>422574</v>
      </c>
      <c r="H82" s="23">
        <v>579022</v>
      </c>
      <c r="I82" s="23">
        <v>0</v>
      </c>
      <c r="J82" s="23">
        <v>0</v>
      </c>
      <c r="K82" s="24">
        <v>1001596</v>
      </c>
      <c r="L82" s="23">
        <v>0</v>
      </c>
      <c r="M82" s="23">
        <v>41420</v>
      </c>
      <c r="N82" s="23">
        <v>336564</v>
      </c>
      <c r="O82" s="23">
        <v>0</v>
      </c>
      <c r="P82" s="23">
        <v>308894</v>
      </c>
      <c r="Q82" s="23">
        <v>0</v>
      </c>
      <c r="R82" s="23">
        <v>0</v>
      </c>
      <c r="S82" s="23">
        <v>0</v>
      </c>
      <c r="T82" s="24">
        <v>686878</v>
      </c>
      <c r="U82" s="23">
        <v>11335</v>
      </c>
      <c r="V82" s="23">
        <v>26418</v>
      </c>
      <c r="W82" s="23">
        <v>0</v>
      </c>
      <c r="X82" s="23">
        <v>0</v>
      </c>
      <c r="Y82" s="23">
        <v>357808</v>
      </c>
      <c r="Z82" s="23">
        <v>148838</v>
      </c>
      <c r="AA82" s="23">
        <v>0</v>
      </c>
      <c r="AB82" s="23">
        <v>18598</v>
      </c>
      <c r="AC82" s="24">
        <v>562997</v>
      </c>
      <c r="AD82" s="23">
        <v>7317</v>
      </c>
      <c r="AE82" s="23">
        <v>9938</v>
      </c>
      <c r="AF82" s="23">
        <v>0</v>
      </c>
      <c r="AG82" s="23">
        <v>0</v>
      </c>
      <c r="AH82" s="23">
        <v>220598</v>
      </c>
      <c r="AI82" s="23">
        <v>0</v>
      </c>
      <c r="AJ82" s="23">
        <v>0</v>
      </c>
      <c r="AK82" s="23">
        <v>7469</v>
      </c>
      <c r="AL82" s="24">
        <v>245322</v>
      </c>
      <c r="AM82" s="23">
        <v>2495</v>
      </c>
      <c r="AN82" s="23">
        <v>10506</v>
      </c>
      <c r="AO82" s="23">
        <v>0</v>
      </c>
      <c r="AP82" s="23">
        <v>0</v>
      </c>
      <c r="AQ82" s="23">
        <v>23420</v>
      </c>
      <c r="AR82" s="23">
        <v>0</v>
      </c>
      <c r="AS82" s="23">
        <v>1460</v>
      </c>
      <c r="AT82" s="23">
        <v>163</v>
      </c>
      <c r="AU82" s="24">
        <v>38044</v>
      </c>
      <c r="AV82" s="23">
        <v>23195</v>
      </c>
      <c r="AW82" s="23">
        <v>1117</v>
      </c>
      <c r="AX82" s="23">
        <v>33417</v>
      </c>
      <c r="AY82" s="23">
        <v>54810</v>
      </c>
      <c r="AZ82" s="23">
        <v>12386</v>
      </c>
      <c r="BA82" s="23">
        <v>0</v>
      </c>
      <c r="BB82" s="23">
        <v>0</v>
      </c>
      <c r="BC82" s="23">
        <v>1355</v>
      </c>
      <c r="BD82" s="24">
        <v>126280</v>
      </c>
      <c r="BE82" s="23">
        <v>0</v>
      </c>
      <c r="BF82" s="23">
        <v>497</v>
      </c>
      <c r="BG82" s="23">
        <v>0</v>
      </c>
      <c r="BH82" s="23">
        <v>0</v>
      </c>
      <c r="BI82" s="23">
        <v>50083</v>
      </c>
      <c r="BJ82" s="23">
        <v>0</v>
      </c>
      <c r="BK82" s="23">
        <v>0</v>
      </c>
      <c r="BL82" s="23">
        <v>11747</v>
      </c>
      <c r="BM82" s="24">
        <v>62327</v>
      </c>
      <c r="BN82" s="23">
        <v>13059</v>
      </c>
      <c r="BO82" s="23">
        <v>6506</v>
      </c>
      <c r="BP82" s="23">
        <v>0</v>
      </c>
      <c r="BQ82" s="23">
        <v>0</v>
      </c>
      <c r="BR82" s="23">
        <v>124872</v>
      </c>
      <c r="BS82" s="23">
        <v>25513</v>
      </c>
      <c r="BT82" s="23">
        <v>0</v>
      </c>
      <c r="BU82" s="23">
        <v>623</v>
      </c>
      <c r="BV82" s="24">
        <v>170573</v>
      </c>
      <c r="BW82" s="23">
        <v>0</v>
      </c>
      <c r="BX82" s="23">
        <v>1660</v>
      </c>
      <c r="BY82" s="23">
        <v>0</v>
      </c>
      <c r="BZ82" s="23">
        <v>0</v>
      </c>
      <c r="CA82" s="23">
        <v>3243</v>
      </c>
      <c r="CB82" s="23">
        <v>0</v>
      </c>
      <c r="CC82" s="23">
        <v>5603</v>
      </c>
      <c r="CD82" s="23">
        <v>0</v>
      </c>
      <c r="CE82" s="24">
        <v>10506</v>
      </c>
      <c r="CF82" s="23">
        <v>1894</v>
      </c>
      <c r="CG82" s="23">
        <v>18281</v>
      </c>
      <c r="CH82" s="23">
        <v>0</v>
      </c>
      <c r="CI82" s="23">
        <v>0</v>
      </c>
      <c r="CJ82" s="23">
        <v>0</v>
      </c>
      <c r="CK82" s="23">
        <v>0</v>
      </c>
      <c r="CL82" s="23">
        <v>0</v>
      </c>
      <c r="CM82" s="23">
        <v>2301</v>
      </c>
      <c r="CN82" s="24">
        <v>22476</v>
      </c>
      <c r="CO82" s="23">
        <v>0</v>
      </c>
      <c r="CP82" s="23">
        <v>0</v>
      </c>
      <c r="CQ82" s="23">
        <v>0</v>
      </c>
      <c r="CR82" s="23">
        <v>0</v>
      </c>
      <c r="CS82" s="23">
        <v>0</v>
      </c>
      <c r="CT82" s="23">
        <v>0</v>
      </c>
      <c r="CU82" s="23">
        <v>0</v>
      </c>
      <c r="CV82" s="23">
        <v>0</v>
      </c>
      <c r="CW82" s="24">
        <v>0</v>
      </c>
      <c r="CX82" s="23">
        <v>1065</v>
      </c>
      <c r="CY82" s="23">
        <v>19</v>
      </c>
      <c r="CZ82" s="23">
        <v>0</v>
      </c>
      <c r="DA82" s="23">
        <v>0</v>
      </c>
      <c r="DB82" s="23">
        <v>0</v>
      </c>
      <c r="DC82" s="23">
        <v>0</v>
      </c>
      <c r="DD82" s="23">
        <v>28442</v>
      </c>
      <c r="DE82" s="23">
        <v>0</v>
      </c>
      <c r="DF82" s="24">
        <v>29526</v>
      </c>
      <c r="DG82" s="24">
        <f t="shared" si="1"/>
        <v>2956525</v>
      </c>
    </row>
    <row r="83" spans="1:191" ht="15" customHeight="1" x14ac:dyDescent="0.25">
      <c r="A83" s="19">
        <v>83</v>
      </c>
      <c r="B83" s="22" t="s">
        <v>105</v>
      </c>
      <c r="C83" s="34">
        <v>162561</v>
      </c>
      <c r="D83" s="34">
        <v>520771</v>
      </c>
      <c r="E83" s="34">
        <v>1453437</v>
      </c>
      <c r="F83" s="34">
        <v>2002805</v>
      </c>
      <c r="G83" s="34">
        <v>1251632</v>
      </c>
      <c r="H83" s="34">
        <v>5291365</v>
      </c>
      <c r="I83" s="34">
        <v>12874049</v>
      </c>
      <c r="J83" s="34">
        <v>561997</v>
      </c>
      <c r="K83" s="34">
        <v>24118617</v>
      </c>
      <c r="L83" s="34">
        <v>594266</v>
      </c>
      <c r="M83" s="34">
        <v>56687</v>
      </c>
      <c r="N83" s="34">
        <v>993908</v>
      </c>
      <c r="O83" s="34">
        <v>970642</v>
      </c>
      <c r="P83" s="34">
        <v>1497346</v>
      </c>
      <c r="Q83" s="34">
        <v>2404460</v>
      </c>
      <c r="R83" s="34">
        <v>8758701</v>
      </c>
      <c r="S83" s="34">
        <v>194964</v>
      </c>
      <c r="T83" s="34">
        <v>15470974</v>
      </c>
      <c r="U83" s="34">
        <v>309906</v>
      </c>
      <c r="V83" s="34">
        <v>178036</v>
      </c>
      <c r="W83" s="34">
        <v>905292</v>
      </c>
      <c r="X83" s="34">
        <v>793512</v>
      </c>
      <c r="Y83" s="34">
        <v>1766414</v>
      </c>
      <c r="Z83" s="34">
        <v>3298589</v>
      </c>
      <c r="AA83" s="34">
        <v>10277017</v>
      </c>
      <c r="AB83" s="34">
        <v>85435</v>
      </c>
      <c r="AC83" s="34">
        <v>17614201</v>
      </c>
      <c r="AD83" s="34">
        <v>15239</v>
      </c>
      <c r="AE83" s="34">
        <v>9938</v>
      </c>
      <c r="AF83" s="34">
        <v>141093</v>
      </c>
      <c r="AG83" s="34">
        <v>182717</v>
      </c>
      <c r="AH83" s="34">
        <v>220720</v>
      </c>
      <c r="AI83" s="34">
        <v>696108</v>
      </c>
      <c r="AJ83" s="34">
        <v>1646340</v>
      </c>
      <c r="AK83" s="34">
        <v>7944</v>
      </c>
      <c r="AL83" s="34">
        <v>2920099</v>
      </c>
      <c r="AM83" s="34">
        <v>3025</v>
      </c>
      <c r="AN83" s="34">
        <v>10506</v>
      </c>
      <c r="AO83" s="34">
        <v>22674</v>
      </c>
      <c r="AP83" s="34">
        <v>17090</v>
      </c>
      <c r="AQ83" s="34">
        <v>42515</v>
      </c>
      <c r="AR83" s="34">
        <v>60852</v>
      </c>
      <c r="AS83" s="34">
        <v>200200</v>
      </c>
      <c r="AT83" s="34">
        <v>3523</v>
      </c>
      <c r="AU83" s="34">
        <v>360385</v>
      </c>
      <c r="AV83" s="34">
        <v>27057</v>
      </c>
      <c r="AW83" s="34">
        <v>4902</v>
      </c>
      <c r="AX83" s="34">
        <v>83640</v>
      </c>
      <c r="AY83" s="34">
        <v>77608</v>
      </c>
      <c r="AZ83" s="34">
        <v>14046</v>
      </c>
      <c r="BA83" s="34">
        <v>226779</v>
      </c>
      <c r="BB83" s="34">
        <v>266260</v>
      </c>
      <c r="BC83" s="34">
        <v>2490</v>
      </c>
      <c r="BD83" s="34">
        <v>702782</v>
      </c>
      <c r="BE83" s="34">
        <v>0</v>
      </c>
      <c r="BF83" s="34">
        <v>2352</v>
      </c>
      <c r="BG83" s="34">
        <v>34129</v>
      </c>
      <c r="BH83" s="34">
        <v>45113</v>
      </c>
      <c r="BI83" s="34">
        <v>62207</v>
      </c>
      <c r="BJ83" s="34">
        <v>136641</v>
      </c>
      <c r="BK83" s="34">
        <v>256170</v>
      </c>
      <c r="BL83" s="34">
        <v>46350</v>
      </c>
      <c r="BM83" s="34">
        <v>582962</v>
      </c>
      <c r="BN83" s="34">
        <v>13139</v>
      </c>
      <c r="BO83" s="34">
        <v>7123</v>
      </c>
      <c r="BP83" s="34">
        <v>145945</v>
      </c>
      <c r="BQ83" s="34">
        <v>132549</v>
      </c>
      <c r="BR83" s="34">
        <v>192306</v>
      </c>
      <c r="BS83" s="34">
        <v>238799</v>
      </c>
      <c r="BT83" s="34">
        <v>761776</v>
      </c>
      <c r="BU83" s="34">
        <v>23577</v>
      </c>
      <c r="BV83" s="34">
        <v>1515214</v>
      </c>
      <c r="BW83" s="34">
        <v>0</v>
      </c>
      <c r="BX83" s="34">
        <v>2005</v>
      </c>
      <c r="BY83" s="34">
        <v>47951</v>
      </c>
      <c r="BZ83" s="34">
        <v>76616</v>
      </c>
      <c r="CA83" s="34">
        <v>21149</v>
      </c>
      <c r="CB83" s="34">
        <v>78096</v>
      </c>
      <c r="CC83" s="34">
        <v>362468</v>
      </c>
      <c r="CD83" s="34">
        <v>7100</v>
      </c>
      <c r="CE83" s="34">
        <v>595385</v>
      </c>
      <c r="CF83" s="34">
        <v>1895</v>
      </c>
      <c r="CG83" s="34">
        <v>18282</v>
      </c>
      <c r="CH83" s="34">
        <v>0</v>
      </c>
      <c r="CI83" s="34">
        <v>0</v>
      </c>
      <c r="CJ83" s="34">
        <v>62101</v>
      </c>
      <c r="CK83" s="34">
        <v>0</v>
      </c>
      <c r="CL83" s="34">
        <v>0</v>
      </c>
      <c r="CM83" s="34">
        <v>2301</v>
      </c>
      <c r="CN83" s="34">
        <v>84579</v>
      </c>
      <c r="CO83" s="34">
        <v>0</v>
      </c>
      <c r="CP83" s="34">
        <v>0</v>
      </c>
      <c r="CQ83" s="34">
        <v>0</v>
      </c>
      <c r="CR83" s="34">
        <v>0</v>
      </c>
      <c r="CS83" s="34">
        <v>0</v>
      </c>
      <c r="CT83" s="34">
        <v>0</v>
      </c>
      <c r="CU83" s="34">
        <v>0</v>
      </c>
      <c r="CV83" s="34">
        <v>2972</v>
      </c>
      <c r="CW83" s="34">
        <v>2972</v>
      </c>
      <c r="CX83" s="34">
        <v>1065</v>
      </c>
      <c r="CY83" s="34">
        <v>22</v>
      </c>
      <c r="CZ83" s="34">
        <v>6546</v>
      </c>
      <c r="DA83" s="34">
        <v>30613</v>
      </c>
      <c r="DB83" s="34">
        <v>7426</v>
      </c>
      <c r="DC83" s="34">
        <v>103755</v>
      </c>
      <c r="DD83" s="34">
        <v>100501</v>
      </c>
      <c r="DE83" s="34">
        <v>145</v>
      </c>
      <c r="DF83" s="34">
        <v>250073</v>
      </c>
      <c r="DG83" s="34">
        <f t="shared" si="1"/>
        <v>64218243</v>
      </c>
    </row>
    <row r="84" spans="1:191" ht="15" customHeight="1" x14ac:dyDescent="0.25">
      <c r="A84" s="72"/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72"/>
      <c r="BN84" s="72"/>
      <c r="BO84" s="72"/>
      <c r="BP84" s="72"/>
      <c r="BQ84" s="72"/>
      <c r="BR84" s="72"/>
      <c r="BS84" s="72"/>
      <c r="BT84" s="72"/>
      <c r="BU84" s="72"/>
      <c r="BV84" s="72"/>
      <c r="BW84" s="72"/>
      <c r="BX84" s="72"/>
      <c r="BY84" s="72"/>
      <c r="BZ84" s="72"/>
      <c r="CA84" s="72"/>
      <c r="CB84" s="72"/>
      <c r="CC84" s="72"/>
      <c r="CD84" s="72"/>
      <c r="CE84" s="72"/>
      <c r="CF84" s="72"/>
      <c r="CG84" s="72"/>
      <c r="CH84" s="72"/>
      <c r="CI84" s="72"/>
      <c r="CJ84" s="72"/>
      <c r="CK84" s="72"/>
      <c r="CL84" s="72"/>
      <c r="CM84" s="72"/>
      <c r="CN84" s="72"/>
      <c r="CO84" s="72"/>
      <c r="CP84" s="72"/>
      <c r="CQ84" s="72"/>
      <c r="CR84" s="72"/>
      <c r="CS84" s="72"/>
      <c r="CT84" s="72"/>
      <c r="CU84" s="72"/>
      <c r="CV84" s="72"/>
      <c r="CW84" s="72"/>
      <c r="CX84" s="72"/>
      <c r="CY84" s="72"/>
      <c r="CZ84" s="72"/>
      <c r="DA84" s="72"/>
      <c r="DB84" s="72"/>
      <c r="DC84" s="72"/>
      <c r="DD84" s="72"/>
      <c r="DE84" s="72"/>
      <c r="DF84" s="72"/>
      <c r="DG84" s="72"/>
      <c r="DH84" s="72"/>
      <c r="DI84" s="72"/>
      <c r="DJ84" s="72"/>
      <c r="DK84" s="72"/>
      <c r="DL84" s="72"/>
      <c r="DM84" s="72"/>
      <c r="DN84" s="72"/>
      <c r="DO84" s="72"/>
      <c r="DP84" s="72"/>
      <c r="DQ84" s="72"/>
      <c r="DR84" s="72"/>
      <c r="DS84" s="72"/>
      <c r="DT84" s="72"/>
      <c r="DU84" s="72"/>
      <c r="DV84" s="72"/>
      <c r="DW84" s="72"/>
      <c r="DX84" s="72"/>
      <c r="DY84" s="72"/>
      <c r="DZ84" s="72"/>
      <c r="EA84" s="72"/>
      <c r="EB84" s="72"/>
      <c r="EC84" s="72"/>
      <c r="ED84" s="72"/>
      <c r="EE84" s="72"/>
      <c r="EF84" s="72"/>
      <c r="EG84" s="72"/>
      <c r="EH84" s="72"/>
      <c r="EI84" s="72"/>
      <c r="EJ84" s="72"/>
      <c r="EK84" s="72"/>
      <c r="EL84" s="72"/>
      <c r="EM84" s="72"/>
      <c r="EN84" s="72"/>
      <c r="EO84" s="72"/>
      <c r="EP84" s="72"/>
      <c r="EQ84" s="72"/>
      <c r="ER84" s="72"/>
      <c r="ES84" s="72"/>
      <c r="ET84" s="72"/>
      <c r="EU84" s="72"/>
      <c r="EV84" s="72"/>
      <c r="EW84" s="72"/>
      <c r="EX84" s="72"/>
      <c r="EY84" s="72"/>
      <c r="EZ84" s="72"/>
      <c r="FA84" s="72"/>
      <c r="FB84" s="72"/>
      <c r="FC84" s="72"/>
      <c r="FD84" s="72"/>
      <c r="FE84" s="72"/>
      <c r="FF84" s="72"/>
      <c r="FG84" s="72"/>
      <c r="FH84" s="72"/>
      <c r="FI84" s="72"/>
      <c r="FJ84" s="72"/>
      <c r="FK84" s="72"/>
      <c r="FL84" s="72"/>
      <c r="FM84" s="72"/>
      <c r="FN84" s="72"/>
      <c r="FO84" s="72"/>
      <c r="FP84" s="72"/>
      <c r="FQ84" s="72"/>
      <c r="FR84" s="72"/>
      <c r="FS84" s="72"/>
      <c r="FT84" s="72"/>
      <c r="FU84" s="72"/>
      <c r="FV84" s="72"/>
      <c r="FW84" s="72"/>
      <c r="FX84" s="72"/>
      <c r="FY84" s="72"/>
      <c r="FZ84" s="72"/>
      <c r="GA84" s="72"/>
      <c r="GB84" s="72"/>
      <c r="GC84" s="72"/>
      <c r="GD84" s="72"/>
      <c r="GE84" s="72"/>
      <c r="GF84" s="72"/>
      <c r="GG84" s="72"/>
      <c r="GH84" s="72"/>
      <c r="GI84" s="72"/>
    </row>
  </sheetData>
  <mergeCells count="30">
    <mergeCell ref="A1:JL1"/>
    <mergeCell ref="CF55:CN55"/>
    <mergeCell ref="CO55:CW55"/>
    <mergeCell ref="CX55:DF55"/>
    <mergeCell ref="C3:K3"/>
    <mergeCell ref="L3:T3"/>
    <mergeCell ref="U3:AC3"/>
    <mergeCell ref="AD3:AL3"/>
    <mergeCell ref="AM3:AU3"/>
    <mergeCell ref="A2:GI2"/>
    <mergeCell ref="A54:GI54"/>
    <mergeCell ref="A3:B5"/>
    <mergeCell ref="A55:B57"/>
    <mergeCell ref="C55:K55"/>
    <mergeCell ref="L55:T55"/>
    <mergeCell ref="U55:AC55"/>
    <mergeCell ref="CX3:DF3"/>
    <mergeCell ref="AV3:BD3"/>
    <mergeCell ref="BE3:BM3"/>
    <mergeCell ref="BN3:BV3"/>
    <mergeCell ref="BW3:CE3"/>
    <mergeCell ref="CF3:CN3"/>
    <mergeCell ref="CO3:CW3"/>
    <mergeCell ref="A84:GI84"/>
    <mergeCell ref="AM55:AU55"/>
    <mergeCell ref="AV55:BD55"/>
    <mergeCell ref="BE55:BM55"/>
    <mergeCell ref="BN55:BV55"/>
    <mergeCell ref="BW55:CE55"/>
    <mergeCell ref="AD55:AL55"/>
  </mergeCells>
  <conditionalFormatting sqref="A52:XFD52">
    <cfRule type="cellIs" dxfId="0" priority="4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 Mhemhe</dc:creator>
  <cp:lastModifiedBy>Malibongwe Mhemhe</cp:lastModifiedBy>
  <dcterms:created xsi:type="dcterms:W3CDTF">2014-06-18T11:48:29Z</dcterms:created>
  <dcterms:modified xsi:type="dcterms:W3CDTF">2014-06-25T08:37:09Z</dcterms:modified>
</cp:coreProperties>
</file>